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<sst xmlns="http://schemas.openxmlformats.org/spreadsheetml/2006/main" count="154" uniqueCount="129">
  <si>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</si>
  <si>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</si>
  <si>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</si>
  <si>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</si>
  <si>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</si>
  <si>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</si>
  <si>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</si>
  <si>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</si>
  <si>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</si>
  <si>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</si>
  <si>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</si>
  <si>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</si>
  <si>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</si>
  <si>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</si>
  <si>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</si>
  <si>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</si>
  <si>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</si>
  <si>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</si>
  <si>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</si>
  <si>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</si>
  <si>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</si>
  <si>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</si>
  <si>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</si>
  <si>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</si>
  <si>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</si>
  <si>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</si>
  <si>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</si>
  <si>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</si>
  <si>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</si>
  <si>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</si>
  <si>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</si>
  <si>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</si>
  <si>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</si>
  <si>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</si>
  <si>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</si>
  <si>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</si>
  <si>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</si>
  <si>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</si>
  <si>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</si>
  <si>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</si>
  <si>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</si>
  <si>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</si>
  <si>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</si>
  <si>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</si>
  <si>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</si>
  <si>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</si>
  <si>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</si>
  <si>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</si>
  <si>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</si>
  <si>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</si>
  <si>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</si>
  <si>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</si>
  <si>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</si>
  <si>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</si>
  <si>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</si>
  <si>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</si>
  <si>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</si>
  <si>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</si>
  <si>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</si>
  <si>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</si>
  <si>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</si>
  <si>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</si>
  <si>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</si>
  <si>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</si>
  <si>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</si>
  <si>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</si>
  <si>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</si>
  <si>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</si>
  <si>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</si>
  <si>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</si>
  <si>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</si>
  <si>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</si>
  <si>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</si>
  <si>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</si>
  <si>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</si>
  <si>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</si>
  <si>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</si>
  <si>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</si>
  <si>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</si>
  <si>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</si>
  <si>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</si>
  <si>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</si>
  <si>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</si>
  <si>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</si>
  <si>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</si>
  <si>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</si>
  <si>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</si>
  <si>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</si>
  <si>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</si>
  <si>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</si>
  <si>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</si>
  <si>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</si>
  <si>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</si>
  <si>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</si>
  <si>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</si>
  <si>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</si>
  <si>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</si>
  <si>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</si>
  <si>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</si>
  <si>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</si>
  <si>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</si>
  <si>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</si>
  <si>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</si>
  <si>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</si>
  <si>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</si>
  <si>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</si>
  <si>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</si>
  <si>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</si>
  <si>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</si>
  <si>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</si>
  <si>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</si>
  <si>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</si>
  <si>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</si>
  <si>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</si>
  <si>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</si>
  <si>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</si>
  <si>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</si>
  <si>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</si>
  <si>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перше півріччя 2021 року</t>
  </si>
  <si>
    <t>Вінницький апеляційний суд</t>
  </si>
  <si>
    <t>21050. Вінницька область.м. Вінниця</t>
  </si>
  <si>
    <t>вул. Соборна</t>
  </si>
  <si>
    <t/>
  </si>
  <si>
    <t>С.К. Медвецький</t>
  </si>
  <si>
    <t>В.Г. Джадан</t>
  </si>
  <si>
    <t>(0432) 59-21-69</t>
  </si>
  <si>
    <t>(0432) 52-45-59</t>
  </si>
  <si>
    <t>inbox@vna.court.gov.ua</t>
  </si>
  <si>
    <t>5 липня 2021 року</t>
  </si>
</sst>
</file>

<file path=xl/styles.xml><?xml version="1.0" encoding="utf-8"?>
<styleSheet xmlns="http://schemas.openxmlformats.org/spreadsheetml/2006/main">
  <numFmts count="5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41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9" fontId="0" fillId="0" borderId="0" applyFont="0" applyFill="0" applyBorder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21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4" applyFont="1">
      <alignment/>
      <protection/>
    </xf>
    <xf numFmtId="0" fontId="7" fillId="0" borderId="0" xfId="54" applyNumberFormat="1" applyFont="1" applyFill="1" applyBorder="1" applyAlignment="1" applyProtection="1">
      <alignment horizontal="center"/>
      <protection/>
    </xf>
    <xf numFmtId="0" fontId="6" fillId="0" borderId="0" xfId="54" applyNumberFormat="1" applyFont="1" applyFill="1" applyBorder="1" applyAlignment="1" applyProtection="1">
      <alignment/>
      <protection/>
    </xf>
    <xf numFmtId="0" fontId="8" fillId="0" borderId="10" xfId="54" applyNumberFormat="1" applyFont="1" applyFill="1" applyBorder="1" applyAlignment="1" applyProtection="1">
      <alignment horizontal="center"/>
      <protection/>
    </xf>
    <xf numFmtId="0" fontId="8" fillId="0" borderId="0" xfId="54" applyNumberFormat="1" applyFont="1" applyFill="1" applyBorder="1" applyAlignment="1" applyProtection="1">
      <alignment horizontal="center"/>
      <protection/>
    </xf>
    <xf numFmtId="0" fontId="0" fillId="0" borderId="0" xfId="54" applyNumberFormat="1" applyFont="1" applyFill="1" applyBorder="1" applyAlignment="1" applyProtection="1">
      <alignment/>
      <protection/>
    </xf>
    <xf numFmtId="0" fontId="0" fillId="0" borderId="11" xfId="54" applyNumberFormat="1" applyFont="1" applyFill="1" applyBorder="1" applyAlignment="1" applyProtection="1">
      <alignment/>
      <protection/>
    </xf>
    <xf numFmtId="0" fontId="0" fillId="0" borderId="12" xfId="54" applyNumberFormat="1" applyFont="1" applyFill="1" applyBorder="1" applyAlignment="1" applyProtection="1">
      <alignment/>
      <protection/>
    </xf>
    <xf numFmtId="0" fontId="7" fillId="0" borderId="13" xfId="54" applyNumberFormat="1" applyFont="1" applyFill="1" applyBorder="1" applyAlignment="1" applyProtection="1">
      <alignment horizontal="center"/>
      <protection/>
    </xf>
    <xf numFmtId="0" fontId="0" fillId="0" borderId="14" xfId="54" applyNumberFormat="1" applyFont="1" applyFill="1" applyBorder="1" applyAlignment="1" applyProtection="1">
      <alignment/>
      <protection/>
    </xf>
    <xf numFmtId="0" fontId="0" fillId="0" borderId="15" xfId="54" applyNumberFormat="1" applyFont="1" applyFill="1" applyBorder="1" applyAlignment="1" applyProtection="1">
      <alignment/>
      <protection/>
    </xf>
    <xf numFmtId="0" fontId="9" fillId="0" borderId="0" xfId="54" applyNumberFormat="1" applyFont="1" applyFill="1" applyBorder="1" applyAlignment="1" applyProtection="1">
      <alignment horizontal="center"/>
      <protection/>
    </xf>
    <xf numFmtId="0" fontId="1" fillId="0" borderId="14" xfId="54" applyNumberFormat="1" applyFont="1" applyFill="1" applyBorder="1" applyAlignment="1" applyProtection="1">
      <alignment horizontal="left" wrapText="1"/>
      <protection/>
    </xf>
    <xf numFmtId="0" fontId="1" fillId="0" borderId="0" xfId="54" applyNumberFormat="1" applyFont="1" applyFill="1" applyBorder="1" applyAlignment="1" applyProtection="1">
      <alignment horizontal="left" wrapText="1"/>
      <protection/>
    </xf>
    <xf numFmtId="0" fontId="1" fillId="0" borderId="12" xfId="54" applyNumberFormat="1" applyFont="1" applyFill="1" applyBorder="1" applyAlignment="1" applyProtection="1">
      <alignment horizontal="left" wrapText="1"/>
      <protection/>
    </xf>
    <xf numFmtId="0" fontId="1" fillId="0" borderId="15" xfId="54" applyNumberFormat="1" applyFont="1" applyFill="1" applyBorder="1" applyAlignment="1" applyProtection="1">
      <alignment horizontal="left" wrapText="1"/>
      <protection/>
    </xf>
    <xf numFmtId="0" fontId="3" fillId="0" borderId="0" xfId="54" applyNumberFormat="1" applyFont="1" applyFill="1" applyBorder="1" applyAlignment="1" applyProtection="1">
      <alignment horizontal="center"/>
      <protection/>
    </xf>
    <xf numFmtId="0" fontId="1" fillId="0" borderId="15" xfId="54" applyNumberFormat="1" applyFont="1" applyFill="1" applyBorder="1" applyAlignment="1" applyProtection="1">
      <alignment/>
      <protection/>
    </xf>
    <xf numFmtId="0" fontId="1" fillId="0" borderId="14" xfId="54" applyNumberFormat="1" applyFont="1" applyFill="1" applyBorder="1" applyAlignment="1" applyProtection="1">
      <alignment/>
      <protection/>
    </xf>
    <xf numFmtId="0" fontId="1" fillId="0" borderId="0" xfId="54" applyNumberFormat="1" applyFont="1" applyFill="1" applyBorder="1" applyAlignment="1" applyProtection="1">
      <alignment/>
      <protection/>
    </xf>
    <xf numFmtId="0" fontId="1" fillId="0" borderId="15" xfId="54" applyNumberFormat="1" applyFont="1" applyFill="1" applyBorder="1" applyAlignment="1" applyProtection="1">
      <alignment wrapText="1"/>
      <protection/>
    </xf>
    <xf numFmtId="0" fontId="3" fillId="0" borderId="14" xfId="54" applyNumberFormat="1" applyFont="1" applyFill="1" applyBorder="1" applyAlignment="1" applyProtection="1">
      <alignment/>
      <protection/>
    </xf>
    <xf numFmtId="0" fontId="3" fillId="0" borderId="0" xfId="54" applyNumberFormat="1" applyFont="1" applyFill="1" applyBorder="1" applyAlignment="1" applyProtection="1">
      <alignment/>
      <protection/>
    </xf>
    <xf numFmtId="0" fontId="0" fillId="0" borderId="16" xfId="54" applyNumberFormat="1" applyFont="1" applyFill="1" applyBorder="1" applyAlignment="1" applyProtection="1">
      <alignment/>
      <protection/>
    </xf>
    <xf numFmtId="0" fontId="0" fillId="0" borderId="17" xfId="54" applyNumberFormat="1" applyFont="1" applyFill="1" applyBorder="1" applyAlignment="1" applyProtection="1">
      <alignment/>
      <protection/>
    </xf>
    <xf numFmtId="0" fontId="0" fillId="0" borderId="10" xfId="54" applyNumberFormat="1" applyFont="1" applyFill="1" applyBorder="1" applyAlignment="1" applyProtection="1">
      <alignment/>
      <protection/>
    </xf>
    <xf numFmtId="0" fontId="7" fillId="0" borderId="18" xfId="54" applyNumberFormat="1" applyFont="1" applyFill="1" applyBorder="1" applyAlignment="1" applyProtection="1">
      <alignment/>
      <protection/>
    </xf>
    <xf numFmtId="0" fontId="7" fillId="0" borderId="10" xfId="54" applyNumberFormat="1" applyFont="1" applyFill="1" applyBorder="1" applyAlignment="1" applyProtection="1">
      <alignment/>
      <protection/>
    </xf>
    <xf numFmtId="0" fontId="0" fillId="0" borderId="19" xfId="54" applyNumberFormat="1" applyFont="1" applyFill="1" applyBorder="1" applyAlignment="1" applyProtection="1">
      <alignment/>
      <protection/>
    </xf>
    <xf numFmtId="0" fontId="0" fillId="0" borderId="20" xfId="54" applyNumberFormat="1" applyFont="1" applyFill="1" applyBorder="1" applyAlignment="1" applyProtection="1">
      <alignment/>
      <protection/>
    </xf>
    <xf numFmtId="0" fontId="0" fillId="0" borderId="15" xfId="54" applyFont="1" applyBorder="1">
      <alignment/>
      <protection/>
    </xf>
    <xf numFmtId="0" fontId="1" fillId="0" borderId="21" xfId="54" applyNumberFormat="1" applyFont="1" applyFill="1" applyBorder="1" applyAlignment="1" applyProtection="1">
      <alignment wrapText="1"/>
      <protection/>
    </xf>
    <xf numFmtId="0" fontId="9" fillId="0" borderId="18" xfId="54" applyNumberFormat="1" applyFont="1" applyFill="1" applyBorder="1" applyAlignment="1" applyProtection="1">
      <alignment/>
      <protection/>
    </xf>
    <xf numFmtId="0" fontId="9" fillId="0" borderId="10" xfId="54" applyNumberFormat="1" applyFont="1" applyFill="1" applyBorder="1" applyAlignment="1" applyProtection="1">
      <alignment/>
      <protection/>
    </xf>
    <xf numFmtId="0" fontId="0" fillId="0" borderId="14" xfId="54" applyFont="1" applyBorder="1">
      <alignment/>
      <protection/>
    </xf>
    <xf numFmtId="0" fontId="0" fillId="0" borderId="0" xfId="54" applyFont="1" applyBorder="1">
      <alignment/>
      <protection/>
    </xf>
    <xf numFmtId="0" fontId="0" fillId="0" borderId="12" xfId="54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35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5" applyAlignment="1">
      <alignment vertical="center"/>
      <protection/>
    </xf>
    <xf numFmtId="0" fontId="4" fillId="0" borderId="0" xfId="55" applyFont="1" applyAlignment="1">
      <alignment horizontal="left" vertical="center" wrapText="1"/>
      <protection/>
    </xf>
    <xf numFmtId="0" fontId="0" fillId="0" borderId="0" xfId="55" applyAlignment="1">
      <alignment vertical="center" wrapText="1"/>
      <protection/>
    </xf>
    <xf numFmtId="0" fontId="2" fillId="0" borderId="13" xfId="55" applyFont="1" applyBorder="1" applyAlignment="1">
      <alignment horizontal="center" vertical="center" wrapText="1"/>
      <protection/>
    </xf>
    <xf numFmtId="0" fontId="7" fillId="0" borderId="13" xfId="55" applyFont="1" applyBorder="1" applyAlignment="1">
      <alignment horizontal="center" vertical="center" wrapText="1"/>
      <protection/>
    </xf>
    <xf numFmtId="0" fontId="5" fillId="0" borderId="13" xfId="55" applyFont="1" applyBorder="1" applyAlignment="1">
      <alignment horizontal="center" vertical="center"/>
      <protection/>
    </xf>
    <xf numFmtId="0" fontId="0" fillId="0" borderId="0" xfId="55">
      <alignment/>
      <protection/>
    </xf>
    <xf numFmtId="0" fontId="2" fillId="0" borderId="0" xfId="55" applyFont="1" applyBorder="1" applyAlignment="1">
      <alignment wrapText="1"/>
      <protection/>
    </xf>
    <xf numFmtId="0" fontId="2" fillId="0" borderId="0" xfId="55" applyFont="1" applyBorder="1" applyAlignment="1">
      <alignment horizontal="left" wrapText="1"/>
      <protection/>
    </xf>
    <xf numFmtId="0" fontId="4" fillId="0" borderId="0" xfId="55" applyFont="1" applyAlignment="1">
      <alignment/>
      <protection/>
    </xf>
    <xf numFmtId="0" fontId="10" fillId="0" borderId="0" xfId="55" applyFont="1" applyBorder="1" applyAlignment="1">
      <alignment horizontal="center" wrapText="1"/>
      <protection/>
    </xf>
    <xf numFmtId="0" fontId="2" fillId="0" borderId="0" xfId="55" applyFont="1" applyBorder="1" applyAlignment="1">
      <alignment/>
      <protection/>
    </xf>
    <xf numFmtId="49" fontId="11" fillId="0" borderId="0" xfId="55" applyNumberFormat="1" applyFont="1" applyBorder="1" applyAlignment="1">
      <alignment horizontal="center" vertical="top"/>
      <protection/>
    </xf>
    <xf numFmtId="0" fontId="0" fillId="0" borderId="0" xfId="55" applyBorder="1">
      <alignment/>
      <protection/>
    </xf>
    <xf numFmtId="0" fontId="9" fillId="0" borderId="0" xfId="55" applyFont="1" applyAlignment="1">
      <alignment horizontal="left"/>
      <protection/>
    </xf>
    <xf numFmtId="0" fontId="3" fillId="0" borderId="0" xfId="55" applyFont="1" applyAlignment="1">
      <alignment horizontal="left"/>
      <protection/>
    </xf>
    <xf numFmtId="0" fontId="0" fillId="0" borderId="0" xfId="55" applyFont="1" applyAlignment="1">
      <alignment horizontal="left"/>
      <protection/>
    </xf>
    <xf numFmtId="49" fontId="3" fillId="0" borderId="0" xfId="55" applyNumberFormat="1" applyFont="1" applyBorder="1" applyAlignment="1">
      <alignment/>
      <protection/>
    </xf>
    <xf numFmtId="49" fontId="0" fillId="0" borderId="0" xfId="55" applyNumberFormat="1" applyAlignment="1">
      <alignment/>
      <protection/>
    </xf>
    <xf numFmtId="49" fontId="3" fillId="0" borderId="0" xfId="55" applyNumberFormat="1" applyFont="1" applyAlignment="1">
      <alignment horizontal="left"/>
      <protection/>
    </xf>
    <xf numFmtId="0" fontId="0" fillId="0" borderId="0" xfId="55" applyBorder="1" applyAlignment="1">
      <alignment horizontal="left"/>
      <protection/>
    </xf>
    <xf numFmtId="0" fontId="3" fillId="0" borderId="0" xfId="55" applyFont="1" applyBorder="1">
      <alignment/>
      <protection/>
    </xf>
    <xf numFmtId="0" fontId="0" fillId="0" borderId="0" xfId="55" applyFont="1" applyBorder="1">
      <alignment/>
      <protection/>
    </xf>
    <xf numFmtId="0" fontId="9" fillId="0" borderId="0" xfId="55" applyFont="1" applyAlignment="1">
      <alignment/>
      <protection/>
    </xf>
    <xf numFmtId="0" fontId="0" fillId="0" borderId="0" xfId="55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36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37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5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3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38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1" fillId="0" borderId="14" xfId="54" applyNumberFormat="1" applyFont="1" applyFill="1" applyBorder="1" applyAlignment="1" applyProtection="1">
      <alignment horizontal="left" wrapText="1"/>
      <protection/>
    </xf>
    <xf numFmtId="0" fontId="1" fillId="0" borderId="0" xfId="54" applyNumberFormat="1" applyFont="1" applyFill="1" applyBorder="1" applyAlignment="1" applyProtection="1">
      <alignment horizontal="left" wrapText="1"/>
      <protection/>
    </xf>
    <xf numFmtId="0" fontId="1" fillId="0" borderId="12" xfId="54" applyNumberFormat="1" applyFont="1" applyFill="1" applyBorder="1" applyAlignment="1" applyProtection="1">
      <alignment horizontal="left" wrapText="1"/>
      <protection/>
    </xf>
    <xf numFmtId="0" fontId="3" fillId="0" borderId="0" xfId="54" applyNumberFormat="1" applyFont="1" applyFill="1" applyBorder="1" applyAlignment="1" applyProtection="1">
      <alignment horizontal="center"/>
      <protection/>
    </xf>
    <xf numFmtId="0" fontId="6" fillId="0" borderId="0" xfId="54" applyNumberFormat="1" applyFont="1" applyFill="1" applyBorder="1" applyAlignment="1" applyProtection="1">
      <alignment horizontal="center" vertical="center" wrapText="1"/>
      <protection/>
    </xf>
    <xf numFmtId="0" fontId="6" fillId="0" borderId="0" xfId="54" applyNumberFormat="1" applyFont="1" applyFill="1" applyBorder="1" applyAlignment="1" applyProtection="1">
      <alignment horizontal="center"/>
      <protection/>
    </xf>
    <xf numFmtId="0" fontId="7" fillId="0" borderId="22" xfId="54" applyNumberFormat="1" applyFont="1" applyFill="1" applyBorder="1" applyAlignment="1" applyProtection="1">
      <alignment horizontal="center"/>
      <protection/>
    </xf>
    <xf numFmtId="0" fontId="7" fillId="0" borderId="24" xfId="54" applyNumberFormat="1" applyFont="1" applyFill="1" applyBorder="1" applyAlignment="1" applyProtection="1">
      <alignment horizontal="center"/>
      <protection/>
    </xf>
    <xf numFmtId="0" fontId="7" fillId="0" borderId="23" xfId="54" applyNumberFormat="1" applyFont="1" applyFill="1" applyBorder="1" applyAlignment="1" applyProtection="1">
      <alignment horizontal="center"/>
      <protection/>
    </xf>
    <xf numFmtId="0" fontId="3" fillId="0" borderId="11" xfId="54" applyNumberFormat="1" applyFont="1" applyFill="1" applyBorder="1" applyAlignment="1" applyProtection="1">
      <alignment horizontal="left" vertical="center"/>
      <protection/>
    </xf>
    <xf numFmtId="0" fontId="3" fillId="0" borderId="17" xfId="54" applyNumberFormat="1" applyFont="1" applyFill="1" applyBorder="1" applyAlignment="1" applyProtection="1">
      <alignment horizontal="left" vertical="center"/>
      <protection/>
    </xf>
    <xf numFmtId="0" fontId="6" fillId="0" borderId="11" xfId="54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4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4" applyNumberFormat="1" applyFont="1" applyFill="1" applyBorder="1" applyAlignment="1" applyProtection="1">
      <alignment horizontal="center"/>
      <protection/>
    </xf>
    <xf numFmtId="0" fontId="8" fillId="0" borderId="0" xfId="54" applyNumberFormat="1" applyFont="1" applyFill="1" applyBorder="1" applyAlignment="1" applyProtection="1">
      <alignment horizontal="center"/>
      <protection/>
    </xf>
    <xf numFmtId="0" fontId="8" fillId="0" borderId="12" xfId="54" applyNumberFormat="1" applyFont="1" applyFill="1" applyBorder="1" applyAlignment="1" applyProtection="1">
      <alignment horizontal="center"/>
      <protection/>
    </xf>
    <xf numFmtId="0" fontId="3" fillId="0" borderId="0" xfId="54" applyFont="1" applyBorder="1" applyAlignment="1">
      <alignment horizontal="center"/>
      <protection/>
    </xf>
    <xf numFmtId="0" fontId="3" fillId="0" borderId="0" xfId="54" applyFont="1" applyAlignment="1">
      <alignment horizontal="center"/>
      <protection/>
    </xf>
    <xf numFmtId="0" fontId="1" fillId="0" borderId="14" xfId="54" applyNumberFormat="1" applyFont="1" applyFill="1" applyBorder="1" applyAlignment="1" applyProtection="1">
      <alignment horizontal="left"/>
      <protection/>
    </xf>
    <xf numFmtId="0" fontId="1" fillId="0" borderId="0" xfId="54" applyNumberFormat="1" applyFont="1" applyFill="1" applyBorder="1" applyAlignment="1" applyProtection="1">
      <alignment horizontal="left"/>
      <protection/>
    </xf>
    <xf numFmtId="0" fontId="1" fillId="0" borderId="12" xfId="54" applyNumberFormat="1" applyFont="1" applyFill="1" applyBorder="1" applyAlignment="1" applyProtection="1">
      <alignment horizontal="left"/>
      <protection/>
    </xf>
    <xf numFmtId="0" fontId="3" fillId="0" borderId="16" xfId="54" applyNumberFormat="1" applyFont="1" applyFill="1" applyBorder="1" applyAlignment="1" applyProtection="1">
      <alignment horizontal="left" vertical="center" wrapText="1"/>
      <protection/>
    </xf>
    <xf numFmtId="0" fontId="1" fillId="0" borderId="15" xfId="54" applyNumberFormat="1" applyFont="1" applyFill="1" applyBorder="1" applyAlignment="1" applyProtection="1">
      <alignment horizontal="center" wrapText="1"/>
      <protection/>
    </xf>
    <xf numFmtId="0" fontId="1" fillId="0" borderId="16" xfId="54" applyNumberFormat="1" applyFont="1" applyFill="1" applyBorder="1" applyAlignment="1" applyProtection="1">
      <alignment horizontal="left" wrapText="1"/>
      <protection/>
    </xf>
    <xf numFmtId="0" fontId="1" fillId="0" borderId="11" xfId="54" applyNumberFormat="1" applyFont="1" applyFill="1" applyBorder="1" applyAlignment="1" applyProtection="1">
      <alignment horizontal="left" wrapText="1"/>
      <protection/>
    </xf>
    <xf numFmtId="0" fontId="1" fillId="0" borderId="17" xfId="54" applyNumberFormat="1" applyFont="1" applyFill="1" applyBorder="1" applyAlignment="1" applyProtection="1">
      <alignment horizontal="left" wrapText="1"/>
      <protection/>
    </xf>
    <xf numFmtId="0" fontId="3" fillId="0" borderId="14" xfId="54" applyNumberFormat="1" applyFont="1" applyFill="1" applyBorder="1" applyAlignment="1" applyProtection="1">
      <alignment/>
      <protection/>
    </xf>
    <xf numFmtId="0" fontId="0" fillId="0" borderId="0" xfId="54" applyFont="1" applyBorder="1">
      <alignment/>
      <protection/>
    </xf>
    <xf numFmtId="0" fontId="39" fillId="0" borderId="13" xfId="0" applyNumberFormat="1" applyFont="1" applyFill="1" applyBorder="1" applyAlignment="1" applyProtection="1">
      <alignment horizontal="center" vertical="center" wrapText="1"/>
      <protection/>
    </xf>
    <xf numFmtId="0" fontId="40" fillId="0" borderId="13" xfId="0" applyNumberFormat="1" applyFont="1" applyFill="1" applyBorder="1" applyAlignment="1" applyProtection="1">
      <alignment horizontal="center" vertical="center" wrapText="1"/>
      <protection/>
    </xf>
    <xf numFmtId="1" fontId="40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39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5" applyFont="1" applyBorder="1" applyAlignment="1">
      <alignment horizontal="left" vertical="center" wrapText="1"/>
      <protection/>
    </xf>
    <xf numFmtId="0" fontId="3" fillId="0" borderId="24" xfId="55" applyFont="1" applyBorder="1" applyAlignment="1">
      <alignment horizontal="left" vertical="center" wrapText="1"/>
      <protection/>
    </xf>
    <xf numFmtId="0" fontId="3" fillId="0" borderId="23" xfId="55" applyFont="1" applyBorder="1" applyAlignment="1">
      <alignment horizontal="left" vertical="center" wrapText="1"/>
      <protection/>
    </xf>
    <xf numFmtId="0" fontId="3" fillId="0" borderId="13" xfId="55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5" applyFont="1" applyBorder="1" applyAlignment="1">
      <alignment horizontal="left" vertical="center" wrapText="1"/>
      <protection/>
    </xf>
    <xf numFmtId="0" fontId="2" fillId="0" borderId="24" xfId="55" applyFont="1" applyBorder="1" applyAlignment="1">
      <alignment horizontal="left" vertical="center" wrapText="1"/>
      <protection/>
    </xf>
    <xf numFmtId="0" fontId="2" fillId="0" borderId="23" xfId="55" applyFont="1" applyBorder="1" applyAlignment="1">
      <alignment horizontal="left" vertical="center" wrapText="1"/>
      <protection/>
    </xf>
    <xf numFmtId="0" fontId="7" fillId="0" borderId="22" xfId="55" applyFont="1" applyBorder="1" applyAlignment="1">
      <alignment horizontal="left" vertical="center" wrapText="1"/>
      <protection/>
    </xf>
    <xf numFmtId="0" fontId="7" fillId="0" borderId="24" xfId="55" applyFont="1" applyBorder="1" applyAlignment="1">
      <alignment horizontal="left" vertical="center" wrapText="1"/>
      <protection/>
    </xf>
    <xf numFmtId="0" fontId="7" fillId="0" borderId="23" xfId="55" applyFont="1" applyBorder="1" applyAlignment="1">
      <alignment horizontal="left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Percent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Followed Hyperlink" xfId="56"/>
    <cellStyle name="Плохой" xfId="57"/>
    <cellStyle name="Пояснение" xfId="58"/>
    <cellStyle name="Примечание" xfId="59"/>
    <cellStyle name="Связанная ячейка" xfId="60"/>
    <cellStyle name="Текст предупреждения" xfId="61"/>
    <cellStyle name="Финансовый 2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5" t="s">
        <v>39</v>
      </c>
      <c r="C3" s="105"/>
      <c r="D3" s="105"/>
      <c r="E3" s="105"/>
      <c r="F3" s="105"/>
      <c r="G3" s="105"/>
      <c r="H3" s="105"/>
    </row>
    <row r="4" spans="2:8" ht="18.75" customHeight="1">
      <c r="B4" s="106"/>
      <c r="C4" s="106"/>
      <c r="D4" s="106"/>
      <c r="E4" s="106"/>
      <c r="F4" s="106"/>
      <c r="G4" s="106"/>
      <c r="H4" s="106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7" t="s">
        <v>23</v>
      </c>
      <c r="C10" s="108"/>
      <c r="D10" s="109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1" t="s">
        <v>25</v>
      </c>
      <c r="C12" s="102"/>
      <c r="D12" s="103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1" t="s">
        <v>43</v>
      </c>
      <c r="C14" s="102"/>
      <c r="D14" s="103"/>
      <c r="E14" s="128" t="s">
        <v>42</v>
      </c>
      <c r="F14" s="104" t="s">
        <v>27</v>
      </c>
      <c r="G14" s="104"/>
      <c r="H14" s="104"/>
    </row>
    <row r="15" spans="1:8" ht="12.75" customHeight="1">
      <c r="A15" s="8"/>
      <c r="B15" s="101"/>
      <c r="C15" s="102"/>
      <c r="D15" s="103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1" t="s">
        <v>44</v>
      </c>
      <c r="C17" s="102"/>
      <c r="D17" s="103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1"/>
      <c r="C18" s="102"/>
      <c r="D18" s="103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1" t="s">
        <v>47</v>
      </c>
      <c r="C20" s="102"/>
      <c r="D20" s="103"/>
      <c r="E20" s="128" t="s">
        <v>42</v>
      </c>
      <c r="F20" s="23"/>
      <c r="G20" s="23"/>
      <c r="H20" s="23"/>
    </row>
    <row r="21" spans="1:8" ht="12.75" customHeight="1">
      <c r="A21" s="8"/>
      <c r="B21" s="101"/>
      <c r="C21" s="102"/>
      <c r="D21" s="103"/>
      <c r="E21" s="128"/>
      <c r="F21" s="104"/>
      <c r="G21" s="104"/>
      <c r="H21" s="104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1" t="s">
        <v>28</v>
      </c>
      <c r="C23" s="102"/>
      <c r="D23" s="103"/>
      <c r="E23" s="16"/>
      <c r="F23" s="6"/>
      <c r="G23" s="17"/>
    </row>
    <row r="24" spans="1:6" ht="12.75" customHeight="1">
      <c r="A24" s="8"/>
      <c r="B24" s="101" t="s">
        <v>49</v>
      </c>
      <c r="C24" s="102"/>
      <c r="D24" s="103"/>
      <c r="E24" s="16"/>
      <c r="F24" s="6"/>
    </row>
    <row r="25" spans="2:5" ht="12.75" customHeight="1">
      <c r="B25" s="101" t="s">
        <v>29</v>
      </c>
      <c r="C25" s="102"/>
      <c r="D25" s="103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1" t="s">
        <v>32</v>
      </c>
      <c r="C28" s="102"/>
      <c r="D28" s="103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6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B24:D24"/>
    <mergeCell ref="B25:D25"/>
    <mergeCell ref="B26:D26"/>
    <mergeCell ref="F14:H14"/>
    <mergeCell ref="D37:H37"/>
    <mergeCell ref="D5:F5"/>
    <mergeCell ref="F21:H21"/>
    <mergeCell ref="F17:H18"/>
    <mergeCell ref="F15:H15"/>
    <mergeCell ref="B3:H3"/>
    <mergeCell ref="B4:H4"/>
    <mergeCell ref="B10:D10"/>
    <mergeCell ref="B12:D12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 alignWithMargins="0">
    <oddFooter>&amp;LEE39011B&amp;C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767</v>
      </c>
      <c r="D6" s="96">
        <f>SUM(D7,D10,D13,D14,D15,D21,D24,D25,D18,D19,D20)</f>
        <v>1833537.42</v>
      </c>
      <c r="E6" s="96">
        <f>SUM(E7,E10,E13,E14,E15,E21,E24,E25,E18,E19,E20)</f>
        <v>675</v>
      </c>
      <c r="F6" s="96">
        <f>SUM(F7,F10,F13,F14,F15,F21,F24,F25,F18,F19,F20)</f>
        <v>1912704.78</v>
      </c>
      <c r="G6" s="96">
        <f>SUM(G7,G10,G13,G14,G15,G21,G24,G25,G18,G19,G20)</f>
        <v>1</v>
      </c>
      <c r="H6" s="96">
        <f>SUM(H7,H10,H13,H14,H15,H21,H24,H25,H18,H19,H20)</f>
        <v>3405</v>
      </c>
      <c r="I6" s="96">
        <f>SUM(I7,I10,I13,I14,I15,I21,I24,I25,I18,I19,I20)</f>
        <v>9</v>
      </c>
      <c r="J6" s="96">
        <f>SUM(J7,J10,J13,J14,J15,J21,J24,J25,J18,J19,J20)</f>
        <v>20970.96</v>
      </c>
      <c r="K6" s="96">
        <f>SUM(K7,K10,K13,K14,K15,K21,K24,K25,K18,K19,K20)</f>
        <v>105</v>
      </c>
      <c r="L6" s="96">
        <f>SUM(L7,L10,L13,L14,L15,L21,L24,L25,L18,L19,L20)</f>
        <v>150738.99</v>
      </c>
    </row>
    <row r="7" spans="1:12" ht="16.5" customHeight="1">
      <c r="A7" s="87">
        <v>2</v>
      </c>
      <c r="B7" s="90" t="s">
        <v>74</v>
      </c>
      <c r="C7" s="97"/>
      <c r="D7" s="97"/>
      <c r="E7" s="97"/>
      <c r="F7" s="97"/>
      <c r="G7" s="97"/>
      <c r="H7" s="97"/>
      <c r="I7" s="97"/>
      <c r="J7" s="97"/>
      <c r="K7" s="97"/>
      <c r="L7" s="97"/>
    </row>
    <row r="8" spans="1:12" ht="16.5" customHeight="1">
      <c r="A8" s="87">
        <v>3</v>
      </c>
      <c r="B8" s="91" t="s">
        <v>75</v>
      </c>
      <c r="C8" s="97"/>
      <c r="D8" s="97"/>
      <c r="E8" s="97"/>
      <c r="F8" s="97"/>
      <c r="G8" s="97"/>
      <c r="H8" s="97"/>
      <c r="I8" s="97"/>
      <c r="J8" s="97"/>
      <c r="K8" s="97"/>
      <c r="L8" s="97"/>
    </row>
    <row r="9" spans="1:12" ht="16.5" customHeight="1">
      <c r="A9" s="87">
        <v>4</v>
      </c>
      <c r="B9" s="91" t="s">
        <v>76</v>
      </c>
      <c r="C9" s="97"/>
      <c r="D9" s="97"/>
      <c r="E9" s="97"/>
      <c r="F9" s="97"/>
      <c r="G9" s="97"/>
      <c r="H9" s="97"/>
      <c r="I9" s="97"/>
      <c r="J9" s="97"/>
      <c r="K9" s="97"/>
      <c r="L9" s="97"/>
    </row>
    <row r="10" spans="1:12" ht="19.5" customHeight="1">
      <c r="A10" s="87">
        <v>5</v>
      </c>
      <c r="B10" s="90" t="s">
        <v>77</v>
      </c>
      <c r="C10" s="97"/>
      <c r="D10" s="97"/>
      <c r="E10" s="97"/>
      <c r="F10" s="97"/>
      <c r="G10" s="97"/>
      <c r="H10" s="97"/>
      <c r="I10" s="97"/>
      <c r="J10" s="97"/>
      <c r="K10" s="97"/>
      <c r="L10" s="97"/>
    </row>
    <row r="11" spans="1:12" ht="19.5" customHeight="1">
      <c r="A11" s="87">
        <v>6</v>
      </c>
      <c r="B11" s="91" t="s">
        <v>78</v>
      </c>
      <c r="C11" s="97"/>
      <c r="D11" s="97"/>
      <c r="E11" s="97"/>
      <c r="F11" s="97"/>
      <c r="G11" s="97"/>
      <c r="H11" s="97"/>
      <c r="I11" s="97"/>
      <c r="J11" s="97"/>
      <c r="K11" s="97"/>
      <c r="L11" s="97"/>
    </row>
    <row r="12" spans="1:12" ht="19.5" customHeight="1">
      <c r="A12" s="87">
        <v>7</v>
      </c>
      <c r="B12" s="91" t="s">
        <v>79</v>
      </c>
      <c r="C12" s="97"/>
      <c r="D12" s="97"/>
      <c r="E12" s="97"/>
      <c r="F12" s="97"/>
      <c r="G12" s="97"/>
      <c r="H12" s="97"/>
      <c r="I12" s="97"/>
      <c r="J12" s="97"/>
      <c r="K12" s="97"/>
      <c r="L12" s="97"/>
    </row>
    <row r="13" spans="1:12" ht="15" customHeight="1">
      <c r="A13" s="87">
        <v>8</v>
      </c>
      <c r="B13" s="90" t="s">
        <v>18</v>
      </c>
      <c r="C13" s="97"/>
      <c r="D13" s="97"/>
      <c r="E13" s="97"/>
      <c r="F13" s="97"/>
      <c r="G13" s="97"/>
      <c r="H13" s="97"/>
      <c r="I13" s="97"/>
      <c r="J13" s="97"/>
      <c r="K13" s="97"/>
      <c r="L13" s="97"/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1</v>
      </c>
      <c r="D15" s="97">
        <v>454</v>
      </c>
      <c r="E15" s="97"/>
      <c r="F15" s="97"/>
      <c r="G15" s="97"/>
      <c r="H15" s="97"/>
      <c r="I15" s="97"/>
      <c r="J15" s="97"/>
      <c r="K15" s="97">
        <v>1</v>
      </c>
      <c r="L15" s="97">
        <v>454</v>
      </c>
    </row>
    <row r="16" spans="1:12" ht="21" customHeight="1">
      <c r="A16" s="87">
        <v>11</v>
      </c>
      <c r="B16" s="91" t="s">
        <v>78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1</v>
      </c>
      <c r="D17" s="97">
        <v>454</v>
      </c>
      <c r="E17" s="97"/>
      <c r="F17" s="97"/>
      <c r="G17" s="97"/>
      <c r="H17" s="97"/>
      <c r="I17" s="97"/>
      <c r="J17" s="97"/>
      <c r="K17" s="97">
        <v>1</v>
      </c>
      <c r="L17" s="97">
        <v>454</v>
      </c>
    </row>
    <row r="18" spans="1:12" ht="21" customHeight="1">
      <c r="A18" s="87">
        <v>13</v>
      </c>
      <c r="B18" s="99" t="s">
        <v>104</v>
      </c>
      <c r="C18" s="97"/>
      <c r="D18" s="97"/>
      <c r="E18" s="97"/>
      <c r="F18" s="97"/>
      <c r="G18" s="97"/>
      <c r="H18" s="97"/>
      <c r="I18" s="97"/>
      <c r="J18" s="97"/>
      <c r="K18" s="97"/>
      <c r="L18" s="97"/>
    </row>
    <row r="19" spans="1:12" ht="21" customHeight="1">
      <c r="A19" s="87">
        <v>14</v>
      </c>
      <c r="B19" s="99" t="s">
        <v>105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>
        <v>523</v>
      </c>
      <c r="D24" s="97">
        <v>1628399.22</v>
      </c>
      <c r="E24" s="97">
        <v>462</v>
      </c>
      <c r="F24" s="97">
        <v>1707260.58</v>
      </c>
      <c r="G24" s="97">
        <v>1</v>
      </c>
      <c r="H24" s="97">
        <v>3405</v>
      </c>
      <c r="I24" s="97">
        <v>8</v>
      </c>
      <c r="J24" s="97">
        <v>20516.96</v>
      </c>
      <c r="K24" s="97">
        <v>75</v>
      </c>
      <c r="L24" s="97">
        <v>135302.99</v>
      </c>
    </row>
    <row r="25" spans="1:12" ht="31.5" customHeight="1">
      <c r="A25" s="87">
        <v>20</v>
      </c>
      <c r="B25" s="90" t="s">
        <v>81</v>
      </c>
      <c r="C25" s="97">
        <v>243</v>
      </c>
      <c r="D25" s="97">
        <v>204684.2</v>
      </c>
      <c r="E25" s="97">
        <v>213</v>
      </c>
      <c r="F25" s="97">
        <v>205444.2</v>
      </c>
      <c r="G25" s="97"/>
      <c r="H25" s="97"/>
      <c r="I25" s="97">
        <v>1</v>
      </c>
      <c r="J25" s="97">
        <v>454</v>
      </c>
      <c r="K25" s="97">
        <v>29</v>
      </c>
      <c r="L25" s="97">
        <v>14982</v>
      </c>
    </row>
    <row r="26" spans="1:12" ht="20.25" customHeight="1">
      <c r="A26" s="87">
        <v>21</v>
      </c>
      <c r="B26" s="91" t="s">
        <v>78</v>
      </c>
      <c r="C26" s="97">
        <v>52</v>
      </c>
      <c r="D26" s="97">
        <v>118040</v>
      </c>
      <c r="E26" s="97">
        <v>51</v>
      </c>
      <c r="F26" s="97">
        <v>127408.6</v>
      </c>
      <c r="G26" s="97"/>
      <c r="H26" s="97"/>
      <c r="I26" s="97"/>
      <c r="J26" s="97"/>
      <c r="K26" s="97">
        <v>1</v>
      </c>
      <c r="L26" s="97">
        <v>2270</v>
      </c>
    </row>
    <row r="27" spans="1:12" ht="20.25" customHeight="1">
      <c r="A27" s="87">
        <v>22</v>
      </c>
      <c r="B27" s="91" t="s">
        <v>79</v>
      </c>
      <c r="C27" s="97">
        <v>191</v>
      </c>
      <c r="D27" s="97">
        <v>86644.2</v>
      </c>
      <c r="E27" s="97">
        <v>162</v>
      </c>
      <c r="F27" s="97">
        <v>78035.6</v>
      </c>
      <c r="G27" s="97"/>
      <c r="H27" s="97"/>
      <c r="I27" s="97">
        <v>1</v>
      </c>
      <c r="J27" s="97">
        <v>454</v>
      </c>
      <c r="K27" s="97">
        <v>28</v>
      </c>
      <c r="L27" s="97">
        <v>12712</v>
      </c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0</v>
      </c>
      <c r="D39" s="96">
        <f>SUM(D40,D47,D48,D49)</f>
        <v>0</v>
      </c>
      <c r="E39" s="96">
        <f>SUM(E40,E47,E48,E49)</f>
        <v>0</v>
      </c>
      <c r="F39" s="96">
        <f>SUM(F40,F47,F48,F49)</f>
        <v>0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0</v>
      </c>
      <c r="L39" s="96">
        <f>SUM(L40,L47,L48,L49)</f>
        <v>0</v>
      </c>
    </row>
    <row r="40" spans="1:12" ht="24" customHeight="1">
      <c r="A40" s="87">
        <v>35</v>
      </c>
      <c r="B40" s="90" t="s">
        <v>85</v>
      </c>
      <c r="C40" s="97">
        <f>SUM(C41,C44)</f>
        <v>0</v>
      </c>
      <c r="D40" s="97">
        <f>SUM(D41,D44)</f>
        <v>0</v>
      </c>
      <c r="E40" s="97">
        <f>SUM(E41,E44)</f>
        <v>0</v>
      </c>
      <c r="F40" s="97">
        <f>SUM(F41,F44)</f>
        <v>0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0</v>
      </c>
      <c r="L40" s="97">
        <f>SUM(L41,L44)</f>
        <v>0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/>
      <c r="D44" s="97"/>
      <c r="E44" s="97"/>
      <c r="F44" s="97"/>
      <c r="G44" s="97"/>
      <c r="H44" s="97"/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4</v>
      </c>
      <c r="D50" s="96">
        <f>SUM(D51:D54)</f>
        <v>245.15999999999997</v>
      </c>
      <c r="E50" s="96">
        <f>SUM(E51:E54)</f>
        <v>2</v>
      </c>
      <c r="F50" s="96">
        <f>SUM(F51:F54)</f>
        <v>95.33999999999999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2</v>
      </c>
      <c r="L50" s="96">
        <f>SUM(L51:L54)</f>
        <v>149.82</v>
      </c>
    </row>
    <row r="51" spans="1:12" ht="18.75" customHeight="1">
      <c r="A51" s="87">
        <v>46</v>
      </c>
      <c r="B51" s="90" t="s">
        <v>9</v>
      </c>
      <c r="C51" s="97">
        <v>2</v>
      </c>
      <c r="D51" s="97">
        <v>108.96</v>
      </c>
      <c r="E51" s="97">
        <v>1</v>
      </c>
      <c r="F51" s="97">
        <v>27.24</v>
      </c>
      <c r="G51" s="97"/>
      <c r="H51" s="97"/>
      <c r="I51" s="97"/>
      <c r="J51" s="97"/>
      <c r="K51" s="97">
        <v>1</v>
      </c>
      <c r="L51" s="97">
        <v>81.72</v>
      </c>
    </row>
    <row r="52" spans="1:12" ht="27" customHeight="1">
      <c r="A52" s="87">
        <v>47</v>
      </c>
      <c r="B52" s="90" t="s">
        <v>10</v>
      </c>
      <c r="C52" s="97">
        <v>2</v>
      </c>
      <c r="D52" s="97">
        <v>136.2</v>
      </c>
      <c r="E52" s="97">
        <v>1</v>
      </c>
      <c r="F52" s="97">
        <v>68.1</v>
      </c>
      <c r="G52" s="97"/>
      <c r="H52" s="97"/>
      <c r="I52" s="97"/>
      <c r="J52" s="97"/>
      <c r="K52" s="97">
        <v>1</v>
      </c>
      <c r="L52" s="97">
        <v>68.1</v>
      </c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2</v>
      </c>
      <c r="D55" s="96">
        <v>908</v>
      </c>
      <c r="E55" s="96"/>
      <c r="F55" s="96"/>
      <c r="G55" s="96"/>
      <c r="H55" s="96"/>
      <c r="I55" s="96">
        <v>2</v>
      </c>
      <c r="J55" s="96">
        <v>908</v>
      </c>
      <c r="K55" s="97"/>
      <c r="L55" s="96"/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773</v>
      </c>
      <c r="D56" s="96">
        <f t="shared" si="0"/>
        <v>1834690.5799999998</v>
      </c>
      <c r="E56" s="96">
        <f t="shared" si="0"/>
        <v>677</v>
      </c>
      <c r="F56" s="96">
        <f t="shared" si="0"/>
        <v>1912800.12</v>
      </c>
      <c r="G56" s="96">
        <f t="shared" si="0"/>
        <v>1</v>
      </c>
      <c r="H56" s="96">
        <f t="shared" si="0"/>
        <v>3405</v>
      </c>
      <c r="I56" s="96">
        <f t="shared" si="0"/>
        <v>11</v>
      </c>
      <c r="J56" s="96">
        <f t="shared" si="0"/>
        <v>21878.96</v>
      </c>
      <c r="K56" s="96">
        <f t="shared" si="0"/>
        <v>107</v>
      </c>
      <c r="L56" s="96">
        <f t="shared" si="0"/>
        <v>150888.81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 alignWithMargins="0">
    <oddFooter>&amp;LEE39011B&amp;CФорма № 10, Підрозділ: Вінницький апеляційний суд,
 Початок періоду: 01.01.2021, Кінець періоду: 30.06.2021&amp;R&amp;P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100</v>
      </c>
      <c r="F4" s="93">
        <f>SUM(F5:F25)</f>
        <v>120754.61000000002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11</v>
      </c>
      <c r="F5" s="95">
        <v>10366.6</v>
      </c>
    </row>
    <row r="6" spans="1:6" ht="28.5" customHeight="1">
      <c r="A6" s="67">
        <v>3</v>
      </c>
      <c r="B6" s="142" t="s">
        <v>62</v>
      </c>
      <c r="C6" s="143"/>
      <c r="D6" s="144"/>
      <c r="E6" s="94">
        <v>8</v>
      </c>
      <c r="F6" s="95">
        <v>21274.77</v>
      </c>
    </row>
    <row r="7" spans="1:6" ht="40.5" customHeight="1">
      <c r="A7" s="67">
        <v>4</v>
      </c>
      <c r="B7" s="142" t="s">
        <v>98</v>
      </c>
      <c r="C7" s="143"/>
      <c r="D7" s="144"/>
      <c r="E7" s="94">
        <v>18</v>
      </c>
      <c r="F7" s="95">
        <v>16268.6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>
        <v>9</v>
      </c>
      <c r="F10" s="95">
        <v>21514</v>
      </c>
    </row>
    <row r="11" spans="1:6" ht="18.75" customHeight="1">
      <c r="A11" s="67">
        <v>8</v>
      </c>
      <c r="B11" s="142" t="s">
        <v>66</v>
      </c>
      <c r="C11" s="143"/>
      <c r="D11" s="144"/>
      <c r="E11" s="94">
        <v>2</v>
      </c>
      <c r="F11" s="95">
        <v>2623.2</v>
      </c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41</v>
      </c>
      <c r="F13" s="95">
        <v>37932.62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2</v>
      </c>
      <c r="F14" s="95">
        <v>1362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>
        <v>8</v>
      </c>
      <c r="F17" s="95">
        <v>7142.82</v>
      </c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>
        <v>1</v>
      </c>
      <c r="F20" s="95">
        <v>2270</v>
      </c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126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127</v>
      </c>
      <c r="D34" s="141"/>
      <c r="F34" s="98" t="s">
        <v>128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20:D20"/>
    <mergeCell ref="B22:D22"/>
    <mergeCell ref="B23:D23"/>
    <mergeCell ref="B24:D24"/>
    <mergeCell ref="B11:D11"/>
    <mergeCell ref="B12:D12"/>
    <mergeCell ref="B13:D13"/>
    <mergeCell ref="B14:D14"/>
    <mergeCell ref="C34:D34"/>
    <mergeCell ref="B15:D15"/>
    <mergeCell ref="B16:D16"/>
    <mergeCell ref="B17:D17"/>
    <mergeCell ref="B18:D18"/>
    <mergeCell ref="B19:D19"/>
    <mergeCell ref="B21:D21"/>
    <mergeCell ref="B25:D25"/>
    <mergeCell ref="C32:D32"/>
    <mergeCell ref="C33:D33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 alignWithMargins="0">
    <oddFooter>&amp;LEE39011B&amp;CФорма № 10, Підрозділ: Вінницький апеляційний суд,
 Початок періоду: 01.01.2021, Кінець періоду: 30.06.2021&amp;R&amp;P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2018-03-15T14:08:04Z</cp:lastPrinted>
  <dcterms:created xsi:type="dcterms:W3CDTF">2015-09-09T10:27:37Z</dcterms:created>
  <dcterms:modified xsi:type="dcterms:W3CDTF">2021-08-18T12:35:45Z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10_04801_2.2021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EE39011B</vt:lpwstr>
  </property>
  <property fmtid="{D5CDD505-2E9C-101B-9397-08002B2CF9AE}" pid="10" name="Підрозд">
    <vt:lpwstr>Вінницький апеляційний суд</vt:lpwstr>
  </property>
  <property fmtid="{D5CDD505-2E9C-101B-9397-08002B2CF9AE}" pid="11" name="ПідрозділDB">
    <vt:i4>0</vt:i4>
  </property>
  <property fmtid="{D5CDD505-2E9C-101B-9397-08002B2CF9AE}" pid="12" name="Підрозділ">
    <vt:i4>31900314</vt:i4>
  </property>
  <property fmtid="{D5CDD505-2E9C-101B-9397-08002B2CF9AE}" pid="13" name="Початок періо">
    <vt:lpwstr>01.01.2021</vt:lpwstr>
  </property>
  <property fmtid="{D5CDD505-2E9C-101B-9397-08002B2CF9AE}" pid="14" name="Кінець періо">
    <vt:lpwstr>30.06.2021</vt:lpwstr>
  </property>
  <property fmtid="{D5CDD505-2E9C-101B-9397-08002B2CF9AE}" pid="15" name="Пері">
    <vt:lpwstr>перше півріччя 2021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3.26.1.2513</vt:lpwstr>
  </property>
</Properties>
</file>