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Судівське ДОСЬЄ\REPORTs\ZVIT 2020\ZVIT 2020_12\"/>
    </mc:Choice>
  </mc:AlternateContent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52511" calcMode="manual"/>
</workbook>
</file>

<file path=xl/calcChain.xml><?xml version="1.0" encoding="utf-8"?>
<calcChain xmlns="http://schemas.openxmlformats.org/spreadsheetml/2006/main">
  <c r="E4" i="7" l="1"/>
  <c r="F4" i="7"/>
  <c r="C21" i="3"/>
  <c r="C6" i="3"/>
  <c r="C56" i="3" s="1"/>
  <c r="D21" i="3"/>
  <c r="D6" i="3"/>
  <c r="E21" i="3"/>
  <c r="E6" i="3"/>
  <c r="F21" i="3"/>
  <c r="F6" i="3"/>
  <c r="G21" i="3"/>
  <c r="G6" i="3"/>
  <c r="H21" i="3"/>
  <c r="H6" i="3"/>
  <c r="H56" i="3" s="1"/>
  <c r="I21" i="3"/>
  <c r="I6" i="3"/>
  <c r="J21" i="3"/>
  <c r="J6" i="3"/>
  <c r="K21" i="3"/>
  <c r="K6" i="3"/>
  <c r="K56" i="3" s="1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F56" i="3"/>
  <c r="I56" i="3"/>
  <c r="L56" i="3" l="1"/>
  <c r="J56" i="3"/>
  <c r="G56" i="3"/>
  <c r="E56" i="3"/>
  <c r="D56" i="3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<sst xmlns="http://schemas.openxmlformats.org/spreadsheetml/2006/main" count="154" uniqueCount="129">
  <si>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</si>
  <si>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</si>
  <si>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</si>
  <si>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</si>
  <si>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</si>
  <si>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</si>
  <si>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</si>
  <si>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</si>
  <si>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</si>
  <si>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</si>
  <si>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</si>
  <si>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</si>
  <si>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</si>
  <si>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</si>
  <si>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</si>
  <si>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</si>
  <si>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</si>
  <si>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</si>
  <si>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</si>
  <si>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</si>
  <si>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</si>
  <si>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</si>
  <si>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</si>
  <si>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</si>
  <si>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</si>
  <si>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</si>
  <si>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</si>
  <si>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</si>
  <si>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</si>
  <si>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</si>
  <si>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</si>
  <si>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</si>
  <si>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</si>
  <si>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</si>
  <si>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</si>
  <si>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</si>
  <si>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</si>
  <si>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</si>
  <si>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</si>
  <si>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</si>
  <si>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</si>
  <si>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</si>
  <si>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</si>
  <si>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</si>
  <si>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</si>
  <si>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</si>
  <si>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</si>
  <si>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</si>
  <si>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</si>
  <si>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</si>
  <si>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</si>
  <si>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</si>
  <si>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</si>
  <si>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</si>
  <si>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</si>
  <si>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</si>
  <si>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</si>
  <si>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</si>
  <si>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</si>
  <si>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</si>
  <si>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</si>
  <si>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</si>
  <si>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</si>
  <si>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</si>
  <si>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</si>
  <si>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</si>
  <si>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</si>
  <si>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</si>
  <si>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</si>
  <si>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</si>
  <si>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</si>
  <si>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</si>
  <si>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</si>
  <si>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</si>
  <si>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</si>
  <si>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</si>
  <si>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</si>
  <si>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</si>
  <si>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</si>
  <si>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</si>
  <si>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</si>
  <si>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</si>
  <si>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</si>
  <si>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</si>
  <si>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</si>
  <si>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</si>
  <si>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</si>
  <si>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</si>
  <si>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</si>
  <si>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</si>
  <si>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</si>
  <si>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</si>
  <si>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</si>
  <si>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</si>
  <si>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</si>
  <si>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</si>
  <si>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</si>
  <si>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</si>
  <si>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</si>
  <si>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</si>
  <si>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</si>
  <si>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</si>
  <si>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</si>
  <si>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</si>
  <si>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</si>
  <si>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</si>
  <si>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</si>
  <si>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</si>
  <si>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</si>
  <si>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</si>
  <si>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</si>
  <si>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</si>
  <si>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</si>
  <si>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</si>
  <si>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</si>
  <si>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</si>
  <si>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</si>
  <si>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</si>
  <si>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</si>
  <si>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Вінницький апеляційний суд</t>
  </si>
  <si>
    <t>21050. Вінницька область.м. Вінниця</t>
  </si>
  <si>
    <t>вул. Соборна</t>
  </si>
  <si>
    <t/>
  </si>
  <si>
    <t>Медвецький С.К.</t>
  </si>
  <si>
    <t>Джадан В.Г.</t>
  </si>
  <si>
    <t>(0432) 59-21-69</t>
  </si>
  <si>
    <t>(0432) 52-45-59</t>
  </si>
  <si>
    <t>inbox@vna.court.gov.ua</t>
  </si>
  <si>
    <t>5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</si>
</sst>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4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26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3"/>
    <cellStyle name="Фінансови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D5" sqref="D5:F5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01" t="s">
        <v>39</v>
      </c>
      <c r="C3" s="101"/>
      <c r="D3" s="101"/>
      <c r="E3" s="101"/>
      <c r="F3" s="101"/>
      <c r="G3" s="101"/>
      <c r="H3" s="101"/>
    </row>
    <row r="4" spans="1:8" ht="18.95" customHeight="1" x14ac:dyDescent="0.3">
      <c r="B4" s="102"/>
      <c r="C4" s="102"/>
      <c r="D4" s="102"/>
      <c r="E4" s="102"/>
      <c r="F4" s="102"/>
      <c r="G4" s="102"/>
      <c r="H4" s="102"/>
    </row>
    <row r="5" spans="1:8" ht="18.95" customHeight="1" x14ac:dyDescent="0.3">
      <c r="B5" s="3"/>
      <c r="C5" s="3"/>
      <c r="D5" s="112" t="s">
        <v>118</v>
      </c>
      <c r="E5" s="112"/>
      <c r="F5" s="112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 x14ac:dyDescent="0.2">
      <c r="A15" s="8"/>
      <c r="B15" s="106"/>
      <c r="C15" s="107"/>
      <c r="D15" s="108"/>
      <c r="E15" s="128"/>
      <c r="F15" s="115" t="s">
        <v>50</v>
      </c>
      <c r="G15" s="116"/>
      <c r="H15" s="116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95" customHeight="1" x14ac:dyDescent="0.2">
      <c r="A18" s="8"/>
      <c r="B18" s="106"/>
      <c r="C18" s="107"/>
      <c r="D18" s="108"/>
      <c r="E18" s="128"/>
      <c r="F18" s="113"/>
      <c r="G18" s="114"/>
      <c r="H18" s="114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 x14ac:dyDescent="0.2">
      <c r="A21" s="8"/>
      <c r="B21" s="106"/>
      <c r="C21" s="107"/>
      <c r="D21" s="108"/>
      <c r="E21" s="128"/>
      <c r="F21" s="109"/>
      <c r="G21" s="109"/>
      <c r="H21" s="109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6" t="s">
        <v>28</v>
      </c>
      <c r="C23" s="107"/>
      <c r="D23" s="108"/>
      <c r="E23" s="16"/>
      <c r="F23" s="6"/>
      <c r="G23" s="17"/>
    </row>
    <row r="24" spans="1:8" ht="12.95" customHeight="1" x14ac:dyDescent="0.2">
      <c r="A24" s="8"/>
      <c r="B24" s="106" t="s">
        <v>49</v>
      </c>
      <c r="C24" s="107"/>
      <c r="D24" s="108"/>
      <c r="E24" s="16"/>
      <c r="F24" s="6"/>
    </row>
    <row r="25" spans="1:8" ht="12.95" customHeight="1" x14ac:dyDescent="0.2">
      <c r="B25" s="106" t="s">
        <v>29</v>
      </c>
      <c r="C25" s="107"/>
      <c r="D25" s="108"/>
      <c r="E25" s="16" t="s">
        <v>45</v>
      </c>
    </row>
    <row r="26" spans="1:8" ht="12.95" customHeight="1" x14ac:dyDescent="0.2">
      <c r="B26" s="124" t="s">
        <v>30</v>
      </c>
      <c r="C26" s="125"/>
      <c r="D26" s="126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6" t="s">
        <v>32</v>
      </c>
      <c r="C28" s="107"/>
      <c r="D28" s="108"/>
      <c r="E28" s="21" t="s">
        <v>46</v>
      </c>
    </row>
    <row r="29" spans="1:8" ht="12.95" customHeight="1" x14ac:dyDescent="0.2">
      <c r="B29" s="129"/>
      <c r="C29" s="130"/>
      <c r="D29" s="131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7" t="s">
        <v>120</v>
      </c>
      <c r="E39" s="110"/>
      <c r="F39" s="110"/>
      <c r="G39" s="110"/>
      <c r="H39" s="111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8" t="s">
        <v>121</v>
      </c>
      <c r="C41" s="119"/>
      <c r="D41" s="119"/>
      <c r="E41" s="119"/>
      <c r="F41" s="119"/>
      <c r="G41" s="119"/>
      <c r="H41" s="120"/>
    </row>
    <row r="42" spans="1:9" ht="12.75" customHeight="1" x14ac:dyDescent="0.2">
      <c r="A42" s="8"/>
      <c r="B42" s="121" t="s">
        <v>37</v>
      </c>
      <c r="C42" s="122"/>
      <c r="D42" s="122"/>
      <c r="E42" s="122"/>
      <c r="F42" s="122"/>
      <c r="G42" s="122"/>
      <c r="H42" s="123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27">
        <v>6</v>
      </c>
      <c r="C44" s="110"/>
      <c r="D44" s="110"/>
      <c r="E44" s="110"/>
      <c r="F44" s="110"/>
      <c r="G44" s="110"/>
      <c r="H44" s="111"/>
      <c r="I44" s="6"/>
    </row>
    <row r="45" spans="1:9" ht="12.95" customHeight="1" x14ac:dyDescent="0.2">
      <c r="A45" s="8"/>
      <c r="B45" s="121" t="s">
        <v>38</v>
      </c>
      <c r="C45" s="122"/>
      <c r="D45" s="122"/>
      <c r="E45" s="122"/>
      <c r="F45" s="122"/>
      <c r="G45" s="122"/>
      <c r="H45" s="123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D37:H37"/>
    <mergeCell ref="D5:F5"/>
    <mergeCell ref="F21:H21"/>
    <mergeCell ref="F17:H18"/>
    <mergeCell ref="F15:H15"/>
    <mergeCell ref="B3:H3"/>
    <mergeCell ref="B4:H4"/>
    <mergeCell ref="B10:D10"/>
    <mergeCell ref="B12:D12"/>
    <mergeCell ref="F14:H14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&amp;C&amp;LEB7A534F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7" t="s">
        <v>20</v>
      </c>
      <c r="C1" s="137"/>
      <c r="D1" s="50"/>
      <c r="E1" s="50"/>
      <c r="F1" s="50"/>
    </row>
    <row r="2" spans="1:12" ht="61.5" customHeight="1" x14ac:dyDescent="0.2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 x14ac:dyDescent="0.2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1491</v>
      </c>
      <c r="D6" s="96">
        <f t="shared" si="0"/>
        <v>3242022.0850000121</v>
      </c>
      <c r="E6" s="96">
        <f t="shared" si="0"/>
        <v>1356</v>
      </c>
      <c r="F6" s="96">
        <f t="shared" si="0"/>
        <v>3776205.510000011</v>
      </c>
      <c r="G6" s="96">
        <f t="shared" si="0"/>
        <v>4</v>
      </c>
      <c r="H6" s="96">
        <f t="shared" si="0"/>
        <v>5105.3</v>
      </c>
      <c r="I6" s="96">
        <f t="shared" si="0"/>
        <v>29</v>
      </c>
      <c r="J6" s="96">
        <f t="shared" si="0"/>
        <v>38379.620000000003</v>
      </c>
      <c r="K6" s="96">
        <f t="shared" si="0"/>
        <v>152</v>
      </c>
      <c r="L6" s="96">
        <f t="shared" si="0"/>
        <v>210419.62</v>
      </c>
    </row>
    <row r="7" spans="1:12" ht="16.5" customHeight="1" x14ac:dyDescent="0.2">
      <c r="A7" s="87">
        <v>2</v>
      </c>
      <c r="B7" s="90" t="s">
        <v>74</v>
      </c>
      <c r="C7" s="97">
        <v>1</v>
      </c>
      <c r="D7" s="97">
        <v>840.8</v>
      </c>
      <c r="E7" s="97"/>
      <c r="F7" s="97"/>
      <c r="G7" s="97"/>
      <c r="H7" s="97"/>
      <c r="I7" s="97">
        <v>1</v>
      </c>
      <c r="J7" s="97">
        <v>832.01</v>
      </c>
      <c r="K7" s="97"/>
      <c r="L7" s="97"/>
    </row>
    <row r="8" spans="1:12" ht="16.5" customHeight="1" x14ac:dyDescent="0.2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1</v>
      </c>
      <c r="D9" s="97">
        <v>840.8</v>
      </c>
      <c r="E9" s="97"/>
      <c r="F9" s="97"/>
      <c r="G9" s="97"/>
      <c r="H9" s="97"/>
      <c r="I9" s="97">
        <v>1</v>
      </c>
      <c r="J9" s="97">
        <v>832.01</v>
      </c>
      <c r="K9" s="97"/>
      <c r="L9" s="97"/>
    </row>
    <row r="10" spans="1:12" ht="19.5" customHeight="1" x14ac:dyDescent="0.2">
      <c r="A10" s="87">
        <v>5</v>
      </c>
      <c r="B10" s="90" t="s">
        <v>77</v>
      </c>
      <c r="C10" s="97">
        <v>2</v>
      </c>
      <c r="D10" s="97">
        <v>1681.6</v>
      </c>
      <c r="E10" s="97"/>
      <c r="F10" s="97"/>
      <c r="G10" s="97"/>
      <c r="H10" s="97"/>
      <c r="I10" s="97">
        <v>1</v>
      </c>
      <c r="J10" s="97">
        <v>840.8</v>
      </c>
      <c r="K10" s="97">
        <v>1</v>
      </c>
      <c r="L10" s="97">
        <v>840.8</v>
      </c>
    </row>
    <row r="11" spans="1:12" ht="19.5" customHeight="1" x14ac:dyDescent="0.2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2</v>
      </c>
      <c r="D12" s="97">
        <v>1681.6</v>
      </c>
      <c r="E12" s="97"/>
      <c r="F12" s="97"/>
      <c r="G12" s="97"/>
      <c r="H12" s="97"/>
      <c r="I12" s="97">
        <v>1</v>
      </c>
      <c r="J12" s="97">
        <v>840.8</v>
      </c>
      <c r="K12" s="97">
        <v>1</v>
      </c>
      <c r="L12" s="97">
        <v>840.8</v>
      </c>
    </row>
    <row r="13" spans="1:12" ht="15" customHeight="1" x14ac:dyDescent="0.2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2</v>
      </c>
      <c r="D15" s="97">
        <v>840.8</v>
      </c>
      <c r="E15" s="97">
        <v>2</v>
      </c>
      <c r="F15" s="97">
        <v>840.8</v>
      </c>
      <c r="G15" s="97"/>
      <c r="H15" s="97"/>
      <c r="I15" s="97"/>
      <c r="J15" s="97"/>
      <c r="K15" s="97"/>
      <c r="L15" s="97"/>
    </row>
    <row r="16" spans="1:12" ht="21" customHeight="1" x14ac:dyDescent="0.2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2</v>
      </c>
      <c r="D17" s="97">
        <v>840.8</v>
      </c>
      <c r="E17" s="97">
        <v>2</v>
      </c>
      <c r="F17" s="97">
        <v>840.8</v>
      </c>
      <c r="G17" s="97"/>
      <c r="H17" s="97"/>
      <c r="I17" s="97"/>
      <c r="J17" s="97"/>
      <c r="K17" s="97"/>
      <c r="L17" s="97"/>
    </row>
    <row r="18" spans="1:12" ht="21" customHeight="1" x14ac:dyDescent="0.2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>
        <v>1027</v>
      </c>
      <c r="D24" s="97">
        <v>2841380.88500001</v>
      </c>
      <c r="E24" s="97">
        <v>937</v>
      </c>
      <c r="F24" s="97">
        <v>3388060.2300000102</v>
      </c>
      <c r="G24" s="97">
        <v>4</v>
      </c>
      <c r="H24" s="97">
        <v>5105.3</v>
      </c>
      <c r="I24" s="97">
        <v>23</v>
      </c>
      <c r="J24" s="97">
        <v>35467.410000000003</v>
      </c>
      <c r="K24" s="97">
        <v>109</v>
      </c>
      <c r="L24" s="97">
        <v>191501.62</v>
      </c>
    </row>
    <row r="25" spans="1:12" ht="31.5" customHeight="1" x14ac:dyDescent="0.2">
      <c r="A25" s="87">
        <v>20</v>
      </c>
      <c r="B25" s="90" t="s">
        <v>81</v>
      </c>
      <c r="C25" s="97">
        <v>459</v>
      </c>
      <c r="D25" s="97">
        <v>397278.00000000198</v>
      </c>
      <c r="E25" s="97">
        <v>417</v>
      </c>
      <c r="F25" s="97">
        <v>387304.48000000097</v>
      </c>
      <c r="G25" s="97"/>
      <c r="H25" s="97"/>
      <c r="I25" s="97">
        <v>4</v>
      </c>
      <c r="J25" s="97">
        <v>1239.4000000000001</v>
      </c>
      <c r="K25" s="97">
        <v>42</v>
      </c>
      <c r="L25" s="97">
        <v>18077.2</v>
      </c>
    </row>
    <row r="26" spans="1:12" ht="20.25" customHeight="1" x14ac:dyDescent="0.2">
      <c r="A26" s="87">
        <v>21</v>
      </c>
      <c r="B26" s="91" t="s">
        <v>78</v>
      </c>
      <c r="C26" s="97">
        <v>121</v>
      </c>
      <c r="D26" s="97">
        <v>254342</v>
      </c>
      <c r="E26" s="97">
        <v>120</v>
      </c>
      <c r="F26" s="97">
        <v>246503.95</v>
      </c>
      <c r="G26" s="97"/>
      <c r="H26" s="97"/>
      <c r="I26" s="97"/>
      <c r="J26" s="97"/>
      <c r="K26" s="97">
        <v>1</v>
      </c>
      <c r="L26" s="97">
        <v>2102</v>
      </c>
    </row>
    <row r="27" spans="1:12" ht="20.25" customHeight="1" x14ac:dyDescent="0.2">
      <c r="A27" s="87">
        <v>22</v>
      </c>
      <c r="B27" s="91" t="s">
        <v>79</v>
      </c>
      <c r="C27" s="97">
        <v>338</v>
      </c>
      <c r="D27" s="97">
        <v>142935.99999999901</v>
      </c>
      <c r="E27" s="97">
        <v>297</v>
      </c>
      <c r="F27" s="97">
        <v>140800.52999999901</v>
      </c>
      <c r="G27" s="97"/>
      <c r="H27" s="97"/>
      <c r="I27" s="97">
        <v>4</v>
      </c>
      <c r="J27" s="97">
        <v>1239.4000000000001</v>
      </c>
      <c r="K27" s="97">
        <v>41</v>
      </c>
      <c r="L27" s="97">
        <v>15975.2</v>
      </c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6</v>
      </c>
      <c r="D50" s="96">
        <f t="shared" si="5"/>
        <v>441.42</v>
      </c>
      <c r="E50" s="96">
        <f t="shared" si="5"/>
        <v>5</v>
      </c>
      <c r="F50" s="96">
        <f t="shared" si="5"/>
        <v>479.20000000000005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1</v>
      </c>
      <c r="L50" s="96">
        <f t="shared" si="5"/>
        <v>151.34</v>
      </c>
    </row>
    <row r="51" spans="1:12" ht="18.75" customHeight="1" x14ac:dyDescent="0.2">
      <c r="A51" s="87">
        <v>46</v>
      </c>
      <c r="B51" s="90" t="s">
        <v>9</v>
      </c>
      <c r="C51" s="97">
        <v>2</v>
      </c>
      <c r="D51" s="97">
        <v>189.18</v>
      </c>
      <c r="E51" s="97">
        <v>1</v>
      </c>
      <c r="F51" s="97">
        <v>37.840000000000003</v>
      </c>
      <c r="G51" s="97"/>
      <c r="H51" s="97"/>
      <c r="I51" s="97"/>
      <c r="J51" s="97"/>
      <c r="K51" s="97">
        <v>1</v>
      </c>
      <c r="L51" s="97">
        <v>151.34</v>
      </c>
    </row>
    <row r="52" spans="1:12" ht="27" customHeight="1" x14ac:dyDescent="0.2">
      <c r="A52" s="87">
        <v>47</v>
      </c>
      <c r="B52" s="90" t="s">
        <v>10</v>
      </c>
      <c r="C52" s="97">
        <v>4</v>
      </c>
      <c r="D52" s="97">
        <v>252.24</v>
      </c>
      <c r="E52" s="97">
        <v>4</v>
      </c>
      <c r="F52" s="97">
        <v>441.36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3</v>
      </c>
      <c r="D55" s="96">
        <v>1261.2</v>
      </c>
      <c r="E55" s="96"/>
      <c r="F55" s="96"/>
      <c r="G55" s="96"/>
      <c r="H55" s="96"/>
      <c r="I55" s="96">
        <v>3</v>
      </c>
      <c r="J55" s="96">
        <v>1261.2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1500</v>
      </c>
      <c r="D56" s="96">
        <f t="shared" si="6"/>
        <v>3243724.7050000122</v>
      </c>
      <c r="E56" s="96">
        <f t="shared" si="6"/>
        <v>1361</v>
      </c>
      <c r="F56" s="96">
        <f t="shared" si="6"/>
        <v>3776684.7100000111</v>
      </c>
      <c r="G56" s="96">
        <f t="shared" si="6"/>
        <v>4</v>
      </c>
      <c r="H56" s="96">
        <f t="shared" si="6"/>
        <v>5105.3</v>
      </c>
      <c r="I56" s="96">
        <f t="shared" si="6"/>
        <v>32</v>
      </c>
      <c r="J56" s="96">
        <f t="shared" si="6"/>
        <v>39640.82</v>
      </c>
      <c r="K56" s="96">
        <f t="shared" si="6"/>
        <v>153</v>
      </c>
      <c r="L56" s="96">
        <f t="shared" si="6"/>
        <v>210570.96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Вінницький апеляційний суд,_x000D_
 Початок періоду: 01.01.2020, Кінець періоду: 31.12.2020&amp;LEB7A534F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 x14ac:dyDescent="0.2">
      <c r="A4" s="67">
        <v>1</v>
      </c>
      <c r="B4" s="152" t="s">
        <v>60</v>
      </c>
      <c r="C4" s="153"/>
      <c r="D4" s="154"/>
      <c r="E4" s="93">
        <f>SUM(E5:E25)</f>
        <v>141</v>
      </c>
      <c r="F4" s="93">
        <f>SUM(F5:F25)</f>
        <v>187936.55999999988</v>
      </c>
    </row>
    <row r="5" spans="1:6" ht="20.25" customHeight="1" x14ac:dyDescent="0.2">
      <c r="A5" s="67">
        <v>2</v>
      </c>
      <c r="B5" s="142" t="s">
        <v>61</v>
      </c>
      <c r="C5" s="143"/>
      <c r="D5" s="144"/>
      <c r="E5" s="94">
        <v>12</v>
      </c>
      <c r="F5" s="95">
        <v>14313.73</v>
      </c>
    </row>
    <row r="6" spans="1:6" ht="28.5" customHeight="1" x14ac:dyDescent="0.2">
      <c r="A6" s="67">
        <v>3</v>
      </c>
      <c r="B6" s="142" t="s">
        <v>62</v>
      </c>
      <c r="C6" s="143"/>
      <c r="D6" s="144"/>
      <c r="E6" s="94">
        <v>4</v>
      </c>
      <c r="F6" s="95">
        <v>5232.8999999999996</v>
      </c>
    </row>
    <row r="7" spans="1:6" ht="40.5" customHeight="1" x14ac:dyDescent="0.2">
      <c r="A7" s="67">
        <v>4</v>
      </c>
      <c r="B7" s="142" t="s">
        <v>98</v>
      </c>
      <c r="C7" s="143"/>
      <c r="D7" s="144"/>
      <c r="E7" s="94">
        <v>31</v>
      </c>
      <c r="F7" s="95">
        <v>37484.54</v>
      </c>
    </row>
    <row r="8" spans="1:6" ht="41.25" customHeight="1" x14ac:dyDescent="0.2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 x14ac:dyDescent="0.2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 x14ac:dyDescent="0.2">
      <c r="A10" s="67">
        <v>7</v>
      </c>
      <c r="B10" s="142" t="s">
        <v>65</v>
      </c>
      <c r="C10" s="143"/>
      <c r="D10" s="144"/>
      <c r="E10" s="94">
        <v>5</v>
      </c>
      <c r="F10" s="95">
        <v>6319.8</v>
      </c>
    </row>
    <row r="11" spans="1:6" ht="18.75" customHeight="1" x14ac:dyDescent="0.2">
      <c r="A11" s="67">
        <v>8</v>
      </c>
      <c r="B11" s="142" t="s">
        <v>66</v>
      </c>
      <c r="C11" s="143"/>
      <c r="D11" s="144"/>
      <c r="E11" s="94">
        <v>3</v>
      </c>
      <c r="F11" s="95">
        <v>2834.2</v>
      </c>
    </row>
    <row r="12" spans="1:6" ht="29.25" customHeight="1" x14ac:dyDescent="0.2">
      <c r="A12" s="67">
        <v>9</v>
      </c>
      <c r="B12" s="142" t="s">
        <v>112</v>
      </c>
      <c r="C12" s="143"/>
      <c r="D12" s="144"/>
      <c r="E12" s="94">
        <v>2</v>
      </c>
      <c r="F12" s="95">
        <v>14407.5</v>
      </c>
    </row>
    <row r="13" spans="1:6" ht="20.25" customHeight="1" x14ac:dyDescent="0.2">
      <c r="A13" s="67">
        <v>10</v>
      </c>
      <c r="B13" s="142" t="s">
        <v>99</v>
      </c>
      <c r="C13" s="143"/>
      <c r="D13" s="144"/>
      <c r="E13" s="94">
        <v>64</v>
      </c>
      <c r="F13" s="95">
        <v>80408.909999999902</v>
      </c>
    </row>
    <row r="14" spans="1:6" ht="21" customHeight="1" x14ac:dyDescent="0.2">
      <c r="A14" s="67">
        <v>11</v>
      </c>
      <c r="B14" s="142" t="s">
        <v>67</v>
      </c>
      <c r="C14" s="143"/>
      <c r="D14" s="144"/>
      <c r="E14" s="94">
        <v>2</v>
      </c>
      <c r="F14" s="95">
        <v>840.8</v>
      </c>
    </row>
    <row r="15" spans="1:6" ht="20.25" customHeight="1" x14ac:dyDescent="0.2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 x14ac:dyDescent="0.2">
      <c r="A16" s="67">
        <v>13</v>
      </c>
      <c r="B16" s="142" t="s">
        <v>69</v>
      </c>
      <c r="C16" s="143"/>
      <c r="D16" s="144"/>
      <c r="E16" s="94"/>
      <c r="F16" s="95"/>
    </row>
    <row r="17" spans="1:11" ht="20.25" customHeight="1" x14ac:dyDescent="0.2">
      <c r="A17" s="67">
        <v>14</v>
      </c>
      <c r="B17" s="142" t="s">
        <v>111</v>
      </c>
      <c r="C17" s="143"/>
      <c r="D17" s="144"/>
      <c r="E17" s="94">
        <v>17</v>
      </c>
      <c r="F17" s="95">
        <v>19114.86</v>
      </c>
    </row>
    <row r="18" spans="1:11" ht="27" customHeight="1" x14ac:dyDescent="0.2">
      <c r="A18" s="67">
        <v>15</v>
      </c>
      <c r="B18" s="142" t="s">
        <v>70</v>
      </c>
      <c r="C18" s="143"/>
      <c r="D18" s="144"/>
      <c r="E18" s="94"/>
      <c r="F18" s="95"/>
    </row>
    <row r="19" spans="1:11" ht="54.75" customHeight="1" x14ac:dyDescent="0.2">
      <c r="A19" s="67">
        <v>16</v>
      </c>
      <c r="B19" s="142" t="s">
        <v>71</v>
      </c>
      <c r="C19" s="143"/>
      <c r="D19" s="144"/>
      <c r="E19" s="94"/>
      <c r="F19" s="95"/>
    </row>
    <row r="20" spans="1:11" ht="21" customHeight="1" x14ac:dyDescent="0.2">
      <c r="A20" s="67">
        <v>17</v>
      </c>
      <c r="B20" s="142" t="s">
        <v>95</v>
      </c>
      <c r="C20" s="143"/>
      <c r="D20" s="144"/>
      <c r="E20" s="94"/>
      <c r="F20" s="95"/>
    </row>
    <row r="21" spans="1:11" ht="30" customHeight="1" x14ac:dyDescent="0.2">
      <c r="A21" s="67">
        <v>18</v>
      </c>
      <c r="B21" s="142" t="s">
        <v>94</v>
      </c>
      <c r="C21" s="143"/>
      <c r="D21" s="144"/>
      <c r="E21" s="94">
        <v>1</v>
      </c>
      <c r="F21" s="95">
        <v>6979.32</v>
      </c>
    </row>
    <row r="22" spans="1:11" ht="57" customHeight="1" x14ac:dyDescent="0.2">
      <c r="A22" s="67">
        <v>19</v>
      </c>
      <c r="B22" s="145" t="s">
        <v>96</v>
      </c>
      <c r="C22" s="145"/>
      <c r="D22" s="145"/>
      <c r="E22" s="94"/>
      <c r="F22" s="95"/>
    </row>
    <row r="23" spans="1:11" ht="68.25" customHeight="1" x14ac:dyDescent="0.2">
      <c r="A23" s="67">
        <v>20</v>
      </c>
      <c r="B23" s="142" t="s">
        <v>100</v>
      </c>
      <c r="C23" s="143"/>
      <c r="D23" s="144"/>
      <c r="E23" s="94"/>
      <c r="F23" s="95"/>
    </row>
    <row r="24" spans="1:11" ht="54.75" customHeight="1" x14ac:dyDescent="0.2">
      <c r="A24" s="67">
        <v>21</v>
      </c>
      <c r="B24" s="142" t="s">
        <v>101</v>
      </c>
      <c r="C24" s="143"/>
      <c r="D24" s="144"/>
      <c r="E24" s="94"/>
      <c r="F24" s="95"/>
    </row>
    <row r="25" spans="1:11" ht="54.75" customHeight="1" x14ac:dyDescent="0.2">
      <c r="A25" s="67">
        <v>22</v>
      </c>
      <c r="B25" s="145" t="s">
        <v>110</v>
      </c>
      <c r="C25" s="145"/>
      <c r="D25" s="145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E27:F27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  <mergeCell ref="B20:D20"/>
    <mergeCell ref="B22:D22"/>
    <mergeCell ref="B23:D23"/>
    <mergeCell ref="B24:D24"/>
  </mergeCells>
  <phoneticPr fontId="0" type="noConversion"/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Вінницький апеляційний суд,_x000D_
 Початок періоду: 01.01.2020, Кінець періоду: 31.12.2020&amp;LEB7A534F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D!akov RePack</cp:lastModifiedBy>
  <cp:lastPrinted>2018-03-15T14:08:04Z</cp:lastPrinted>
  <dcterms:created xsi:type="dcterms:W3CDTF">2015-09-09T10:27:37Z</dcterms:created>
  <dcterms:modified xsi:type="dcterms:W3CDTF">2021-02-12T12:03:17Z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10_04801_4.2020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EB7A534F</vt:lpwstr>
  </property>
  <property fmtid="{D5CDD505-2E9C-101B-9397-08002B2CF9AE}" pid="9" name="Підрозділ">
    <vt:lpwstr>Вінницький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