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4B82428-3ABA-49EB-AEA5-209D9B8F3B93}" xr6:coauthVersionLast="36" xr6:coauthVersionMax="36" xr10:uidLastSave="{00000000-0000-0000-0000-000000000000}"/>
  <bookViews>
    <workbookView xWindow="32760" yWindow="32760" windowWidth="28800" windowHeight="11740" tabRatio="770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Id="191029" calcMode="manual" fullCalcOnLoad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E33" i="18"/>
  <c r="E6" i="18"/>
  <c r="F33" i="18"/>
  <c r="F6" i="18"/>
  <c r="G33" i="18"/>
  <c r="H33" i="18"/>
  <c r="H6" i="18"/>
  <c r="I33" i="18"/>
  <c r="J33" i="18"/>
  <c r="J6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E68" i="18"/>
  <c r="C68" i="18"/>
  <c r="F68" i="18"/>
  <c r="G68" i="18"/>
  <c r="G6" i="18"/>
  <c r="H68" i="18"/>
  <c r="I68" i="18"/>
  <c r="I6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E88" i="18"/>
  <c r="C88" i="18"/>
  <c r="F88" i="18"/>
  <c r="G88" i="18"/>
  <c r="H88" i="18"/>
  <c r="I88" i="18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C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C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C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E270" i="18"/>
  <c r="C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E290" i="18"/>
  <c r="C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C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C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E382" i="18"/>
  <c r="C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E414" i="18"/>
  <c r="C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E434" i="18"/>
  <c r="C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C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E552" i="18"/>
  <c r="C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C595" i="18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C685" i="18"/>
  <c r="E685" i="18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C711" i="18"/>
  <c r="E711" i="18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C729" i="18"/>
  <c r="E729" i="18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E756" i="18"/>
  <c r="C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C7" i="17"/>
  <c r="E34" i="17"/>
  <c r="E7" i="17"/>
  <c r="F34" i="17"/>
  <c r="F7" i="17"/>
  <c r="G34" i="17"/>
  <c r="G7" i="17"/>
  <c r="H34" i="17"/>
  <c r="H7" i="17"/>
  <c r="I34" i="17"/>
  <c r="I7" i="17"/>
  <c r="J34" i="17"/>
  <c r="J7" i="17"/>
  <c r="K34" i="17"/>
  <c r="K7" i="17"/>
  <c r="L34" i="17"/>
  <c r="L7" i="17"/>
  <c r="M34" i="17"/>
  <c r="M7" i="17"/>
  <c r="N34" i="17"/>
  <c r="N7" i="17"/>
  <c r="O34" i="17"/>
  <c r="O7" i="17"/>
  <c r="P34" i="17"/>
  <c r="P7" i="17"/>
  <c r="Q34" i="17"/>
  <c r="Q7" i="17"/>
  <c r="R34" i="17"/>
  <c r="R7" i="17"/>
  <c r="S34" i="17"/>
  <c r="S7" i="17"/>
  <c r="T34" i="17"/>
  <c r="T7" i="17"/>
  <c r="U34" i="17"/>
  <c r="U7" i="17"/>
  <c r="V34" i="17"/>
  <c r="V7" i="17"/>
  <c r="W34" i="17"/>
  <c r="W7" i="17"/>
  <c r="X34" i="17"/>
  <c r="X7" i="17"/>
  <c r="Y34" i="17"/>
  <c r="Y7" i="17"/>
  <c r="Z34" i="17"/>
  <c r="Z7" i="17"/>
  <c r="AA34" i="17"/>
  <c r="AA7" i="17"/>
  <c r="AB34" i="17"/>
  <c r="AB7" i="17"/>
  <c r="AC34" i="17"/>
  <c r="AC7" i="17"/>
  <c r="AD34" i="17"/>
  <c r="AD7" i="17"/>
  <c r="AE34" i="17"/>
  <c r="AE7" i="17"/>
  <c r="AF34" i="17"/>
  <c r="AF7" i="17"/>
  <c r="AG34" i="17"/>
  <c r="AG7" i="17"/>
  <c r="AH34" i="17"/>
  <c r="AH7" i="17"/>
  <c r="AI34" i="17"/>
  <c r="AI7" i="17"/>
  <c r="AJ34" i="17"/>
  <c r="AJ7" i="17"/>
  <c r="AK34" i="17"/>
  <c r="AK7" i="17"/>
  <c r="AL34" i="17"/>
  <c r="AL7" i="17"/>
  <c r="AM34" i="17"/>
  <c r="AM7" i="17"/>
  <c r="AN34" i="17"/>
  <c r="AN7" i="17"/>
  <c r="AO34" i="17"/>
  <c r="AO7" i="17"/>
  <c r="AP34" i="17"/>
  <c r="AP7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E271" i="17"/>
  <c r="C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C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C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E553" i="17"/>
  <c r="C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C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C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E224" i="2"/>
  <c r="C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E240" i="2"/>
  <c r="C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E322" i="2"/>
  <c r="C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E348" i="2"/>
  <c r="C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E428" i="2"/>
  <c r="C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E462" i="2"/>
  <c r="C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E498" i="2"/>
  <c r="C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E532" i="2"/>
  <c r="C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E576" i="2"/>
  <c r="C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E596" i="2"/>
  <c r="C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E636" i="2"/>
  <c r="C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E662" i="2"/>
  <c r="C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C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C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E730" i="2"/>
  <c r="C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E757" i="2"/>
  <c r="C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C17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E460" i="16"/>
  <c r="D460" i="16"/>
  <c r="F460" i="16"/>
  <c r="G460" i="16"/>
  <c r="H460" i="16"/>
  <c r="I460" i="16"/>
  <c r="J460" i="16"/>
  <c r="K460" i="16"/>
  <c r="L460" i="16"/>
  <c r="M460" i="16"/>
  <c r="N460" i="16"/>
  <c r="O460" i="16"/>
  <c r="P460" i="16"/>
  <c r="Q460" i="16"/>
  <c r="R460" i="16"/>
  <c r="S460" i="16"/>
  <c r="T460" i="16"/>
  <c r="U460" i="16"/>
  <c r="V460" i="16"/>
  <c r="W460" i="16"/>
  <c r="X460" i="16"/>
  <c r="Y460" i="16"/>
  <c r="Z460" i="16"/>
  <c r="AA460" i="16"/>
  <c r="AB460" i="16"/>
  <c r="AC460" i="16"/>
  <c r="AD460" i="16"/>
  <c r="AE460" i="16"/>
  <c r="AF460" i="16"/>
  <c r="AG460" i="16"/>
  <c r="AH460" i="16"/>
  <c r="AI460" i="16"/>
  <c r="AJ460" i="16"/>
  <c r="AK460" i="16"/>
  <c r="AL460" i="16"/>
  <c r="AM460" i="16"/>
  <c r="AN460" i="16"/>
  <c r="AO460" i="16"/>
  <c r="AP460" i="16"/>
  <c r="AQ460" i="16"/>
  <c r="D461" i="16"/>
  <c r="D462" i="16"/>
  <c r="D463" i="16"/>
  <c r="D464" i="16"/>
  <c r="D465" i="16"/>
  <c r="D466" i="16"/>
  <c r="D467" i="16"/>
  <c r="D468" i="16"/>
  <c r="D469" i="16"/>
  <c r="D470" i="16"/>
  <c r="D471" i="16"/>
  <c r="D472" i="16"/>
  <c r="D473" i="16"/>
  <c r="D474" i="16"/>
  <c r="D475" i="16"/>
  <c r="S7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S10" i="1"/>
  <c r="S11" i="1"/>
  <c r="S12" i="1"/>
  <c r="S13" i="1"/>
  <c r="S14" i="1"/>
  <c r="S15" i="1"/>
  <c r="S16" i="1"/>
  <c r="S17" i="1"/>
  <c r="S18" i="1"/>
  <c r="S19" i="1"/>
  <c r="S20" i="1"/>
  <c r="S21" i="1"/>
  <c r="C22" i="1"/>
  <c r="D22" i="1"/>
  <c r="E22" i="1"/>
  <c r="F22" i="1"/>
  <c r="S22" i="1"/>
  <c r="G22" i="1"/>
  <c r="H22" i="1"/>
  <c r="I22" i="1"/>
  <c r="J22" i="1"/>
  <c r="K22" i="1"/>
  <c r="L22" i="1"/>
  <c r="M22" i="1"/>
  <c r="N22" i="1"/>
  <c r="O22" i="1"/>
  <c r="P22" i="1"/>
  <c r="Q22" i="1"/>
  <c r="R22" i="1"/>
  <c r="T22" i="1"/>
  <c r="U22" i="1"/>
  <c r="V22" i="1"/>
  <c r="W22" i="1"/>
  <c r="X22" i="1"/>
  <c r="Y22" i="1"/>
  <c r="S23" i="1"/>
  <c r="S24" i="1"/>
  <c r="S25" i="1"/>
  <c r="S26" i="1"/>
  <c r="C196" i="2"/>
  <c r="AP7" i="2"/>
  <c r="AN7" i="2"/>
  <c r="AL7" i="2"/>
  <c r="AJ7" i="2"/>
  <c r="AH7" i="2"/>
  <c r="AF7" i="2"/>
  <c r="AD7" i="2"/>
  <c r="AB7" i="2"/>
  <c r="Z7" i="2"/>
  <c r="X7" i="2"/>
  <c r="V7" i="2"/>
  <c r="T7" i="2"/>
  <c r="R7" i="2"/>
  <c r="P7" i="2"/>
  <c r="N7" i="2"/>
  <c r="L7" i="2"/>
  <c r="J7" i="2"/>
  <c r="H7" i="2"/>
  <c r="F7" i="2"/>
  <c r="D7" i="2"/>
  <c r="C6" i="18"/>
  <c r="AO7" i="2"/>
  <c r="AM7" i="2"/>
  <c r="AK7" i="2"/>
  <c r="AI7" i="2"/>
  <c r="AG7" i="2"/>
  <c r="AE7" i="2"/>
  <c r="AC7" i="2"/>
  <c r="AA7" i="2"/>
  <c r="Y7" i="2"/>
  <c r="W7" i="2"/>
  <c r="U7" i="2"/>
  <c r="S7" i="2"/>
  <c r="Q7" i="2"/>
  <c r="O7" i="2"/>
  <c r="M7" i="2"/>
  <c r="K7" i="2"/>
  <c r="I7" i="2"/>
  <c r="G7" i="2"/>
  <c r="E7" i="2"/>
  <c r="C34" i="2"/>
  <c r="C34" i="17"/>
  <c r="C33" i="18"/>
  <c r="C7" i="2"/>
</calcChain>
</file>

<file path=xl/sharedStrings.xml><?xml version="1.0" encoding="utf-8"?>
<sst xmlns="http://schemas.openxmlformats.org/spreadsheetml/2006/main" count="7229" uniqueCount="2422">
  <si>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</si>
  <si>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</si>
  <si>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</si>
  <si>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</si>
  <si>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</si>
  <si>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</si>
  <si>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</si>
  <si>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</si>
  <si>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</si>
  <si>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</si>
  <si>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</si>
  <si>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</si>
  <si>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</si>
  <si>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</si>
  <si>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</si>
  <si>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</si>
  <si>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</si>
  <si>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</si>
  <si>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</si>
  <si>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</si>
  <si>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</si>
  <si>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</si>
  <si>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</si>
  <si>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</si>
  <si>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</si>
  <si>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</si>
  <si>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</si>
  <si>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</si>
  <si>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</si>
  <si>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</si>
  <si>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</si>
  <si>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</si>
  <si>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</si>
  <si>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</si>
  <si>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</si>
  <si>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</si>
  <si>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</si>
  <si>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</si>
  <si>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</si>
  <si>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</si>
  <si>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</si>
  <si>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</si>
  <si>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</si>
  <si>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</si>
  <si>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</si>
  <si>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</si>
  <si>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</si>
  <si>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</si>
  <si>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</si>
  <si>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</si>
  <si>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</si>
  <si>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</si>
  <si>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</si>
  <si>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</si>
  <si>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</si>
  <si>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</si>
  <si>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</si>
  <si>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</si>
  <si>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</si>
  <si>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</si>
  <si>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</si>
  <si>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</si>
  <si>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</si>
  <si>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</si>
  <si>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</si>
  <si>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</si>
  <si>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</si>
  <si>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</si>
  <si>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</si>
  <si>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</si>
  <si>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</si>
  <si>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</si>
  <si>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</si>
  <si>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</si>
  <si>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</si>
  <si>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</si>
  <si>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</si>
  <si>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</si>
  <si>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</si>
  <si>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</si>
  <si>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</si>
  <si>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</si>
  <si>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</si>
  <si>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</si>
  <si>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</si>
  <si>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</si>
  <si>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</si>
  <si>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</si>
  <si>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</si>
  <si>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</si>
  <si>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</si>
  <si>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</si>
  <si>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</si>
  <si>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</si>
  <si>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</si>
  <si>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</si>
  <si>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</si>
  <si>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</si>
  <si>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</si>
  <si>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</si>
  <si>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</si>
  <si>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</si>
  <si>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</si>
  <si>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</si>
  <si>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</si>
  <si>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</si>
  <si>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</si>
  <si>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</si>
  <si>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</si>
  <si>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</si>
  <si>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</si>
  <si>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</si>
  <si>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</si>
  <si>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</si>
  <si>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</si>
  <si>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</si>
  <si>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</si>
  <si>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</si>
  <si>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</si>
  <si>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</si>
  <si>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</si>
  <si>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</si>
  <si>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</si>
  <si>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</si>
  <si>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</si>
  <si>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</si>
  <si>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</si>
  <si>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</si>
  <si>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</si>
  <si>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</si>
  <si>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</si>
  <si>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</si>
  <si>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</si>
  <si>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</si>
  <si>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</si>
  <si>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</si>
  <si>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</si>
  <si>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</si>
  <si>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</si>
  <si>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</si>
  <si>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</si>
  <si>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</si>
  <si>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</si>
  <si>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</si>
  <si>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</si>
  <si>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</si>
  <si>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</si>
  <si>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</si>
  <si>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</si>
  <si>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</si>
  <si>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</si>
  <si>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</si>
  <si>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</si>
  <si>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</si>
  <si>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</si>
  <si>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</si>
  <si>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</si>
  <si>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</si>
  <si>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</si>
  <si>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</si>
  <si>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</si>
  <si>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</si>
  <si>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</si>
  <si>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</si>
  <si>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</si>
  <si>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</si>
  <si>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</si>
  <si>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</si>
  <si>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</si>
  <si>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</si>
  <si>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</si>
  <si>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</si>
  <si>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</si>
  <si>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</si>
  <si>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</si>
  <si>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</si>
  <si>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</si>
  <si>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</si>
  <si>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</si>
  <si>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</si>
  <si>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</si>
  <si>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</si>
  <si>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</si>
  <si>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</si>
  <si>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</si>
  <si>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</si>
  <si>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</si>
  <si>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</si>
  <si>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</si>
  <si>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</si>
  <si>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</si>
  <si>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</si>
  <si>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</si>
  <si>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</si>
  <si>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</si>
  <si>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</si>
  <si>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</si>
  <si>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</si>
  <si>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</si>
  <si>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</si>
  <si>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</si>
  <si>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</si>
  <si>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</si>
  <si>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</si>
  <si>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</si>
  <si>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</si>
  <si>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</si>
  <si>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</si>
  <si>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</si>
  <si>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</si>
  <si>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</si>
  <si>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</si>
  <si>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</si>
  <si>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</si>
  <si>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</si>
  <si>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</si>
  <si>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</si>
  <si>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</si>
  <si>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</si>
  <si>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</si>
  <si>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</si>
  <si>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</si>
  <si>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</si>
  <si>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</si>
  <si>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</si>
  <si>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</si>
  <si>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</si>
  <si>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</si>
  <si>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</si>
  <si>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</si>
  <si>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</si>
  <si>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</si>
  <si>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</si>
  <si>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</si>
  <si>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</si>
  <si>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</si>
  <si>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</si>
  <si>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</si>
  <si>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</si>
  <si>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</si>
  <si>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</si>
  <si>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</si>
  <si>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</si>
  <si>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</si>
  <si>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</si>
  <si>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</si>
  <si>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</si>
  <si>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</si>
  <si>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</si>
  <si>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</si>
  <si>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</si>
  <si>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</si>
  <si>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</si>
  <si>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</si>
  <si>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</si>
  <si>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</si>
  <si>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</si>
  <si>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</si>
  <si>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</si>
  <si>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</si>
  <si>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</si>
  <si>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</si>
  <si>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</si>
  <si>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</si>
  <si>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</si>
  <si>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</si>
  <si>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</si>
  <si>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</si>
  <si>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</si>
  <si>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</si>
  <si>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</si>
  <si>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</si>
  <si>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</si>
  <si>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</si>
  <si>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</si>
  <si>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</si>
  <si>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</si>
  <si>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</si>
  <si>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</si>
  <si>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</si>
  <si>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</si>
  <si>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</si>
  <si>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</si>
  <si>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</si>
  <si>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</si>
  <si>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</si>
  <si>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</si>
  <si>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</si>
  <si>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</si>
  <si>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</si>
  <si>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</si>
  <si>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</si>
  <si>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</si>
  <si>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</si>
  <si>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</si>
  <si>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</si>
  <si>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</si>
  <si>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</si>
  <si>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</si>
  <si>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</si>
  <si>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</si>
  <si>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</si>
  <si>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</si>
  <si>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</si>
  <si>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</si>
  <si>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</si>
  <si>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</si>
  <si>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</si>
  <si>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</si>
  <si>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</si>
  <si>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</si>
  <si>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</si>
  <si>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</si>
  <si>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</si>
  <si>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</si>
  <si>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</si>
  <si>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</si>
  <si>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</si>
  <si>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</si>
  <si>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</si>
  <si>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</si>
  <si>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</si>
  <si>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</si>
  <si>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</si>
  <si>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</si>
  <si>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</si>
  <si>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</si>
  <si>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</si>
  <si>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</si>
  <si>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</si>
  <si>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</si>
  <si>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</si>
  <si>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</si>
  <si>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</si>
  <si>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</si>
  <si>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</si>
  <si>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</si>
  <si>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</si>
  <si>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</si>
  <si>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</si>
  <si>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</si>
  <si>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</si>
  <si>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</si>
  <si>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</si>
  <si>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</si>
  <si>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</si>
  <si>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</si>
  <si>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</si>
  <si>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</si>
  <si>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</si>
  <si>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</si>
  <si>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</si>
  <si>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</si>
  <si>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</si>
  <si>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</si>
  <si>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</si>
  <si>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</si>
  <si>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</si>
  <si>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</si>
  <si>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</si>
  <si>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</si>
  <si>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</si>
  <si>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</si>
  <si>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</si>
  <si>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</si>
  <si>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</si>
  <si>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</si>
  <si>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</si>
  <si>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</si>
  <si>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</si>
  <si>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</si>
  <si>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</si>
  <si>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</si>
  <si>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</si>
  <si>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</si>
  <si>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</si>
  <si>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</si>
  <si>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</si>
  <si>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</si>
  <si>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</si>
  <si>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</si>
  <si>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</si>
  <si>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</si>
  <si>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</si>
  <si>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</si>
  <si>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</si>
  <si>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</si>
  <si>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</si>
  <si>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</si>
  <si>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</si>
  <si>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</si>
  <si>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</si>
  <si>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</si>
  <si>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</si>
  <si>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</si>
  <si>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</si>
  <si>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</si>
  <si>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</si>
  <si>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</si>
  <si>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</si>
  <si>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</si>
  <si>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</si>
  <si>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</si>
  <si>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</si>
  <si>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</si>
  <si>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</si>
  <si>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</si>
  <si>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</si>
  <si>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</si>
  <si>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</si>
  <si>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</si>
  <si>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</si>
  <si>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</si>
  <si>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</si>
  <si>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</si>
  <si>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</si>
  <si>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</si>
  <si>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</si>
  <si>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</si>
  <si>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</si>
  <si>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</si>
  <si>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</si>
  <si>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</si>
  <si>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</si>
  <si>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</si>
  <si>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</si>
  <si>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</si>
  <si>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</si>
  <si>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</si>
  <si>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</si>
  <si>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</si>
  <si>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</si>
  <si>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</si>
  <si>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</si>
  <si>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</si>
  <si>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</si>
  <si>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</si>
  <si>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</si>
  <si>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</si>
  <si>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</si>
  <si>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</si>
  <si>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</si>
  <si>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</si>
  <si>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</si>
  <si>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</si>
  <si>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</si>
  <si>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</si>
  <si>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</si>
  <si>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</si>
  <si>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</si>
  <si>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</si>
  <si>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</si>
  <si>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</si>
  <si>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</si>
  <si>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</si>
  <si>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</si>
  <si>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</si>
  <si>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</si>
  <si>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</si>
  <si>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</si>
  <si>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</si>
  <si>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</si>
  <si>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</si>
  <si>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</si>
  <si>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</si>
  <si>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</si>
  <si>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</si>
  <si>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</si>
  <si>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</si>
  <si>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</si>
  <si>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</si>
  <si>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</si>
  <si>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</si>
  <si>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</si>
  <si>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</si>
  <si>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</si>
  <si>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</si>
  <si>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</si>
  <si>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</si>
  <si>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</si>
  <si>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</si>
  <si>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</si>
  <si>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</si>
  <si>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</si>
  <si>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</si>
  <si>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</si>
  <si>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</si>
  <si>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</si>
  <si>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</si>
  <si>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</si>
  <si>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</si>
  <si>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</si>
  <si>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</si>
  <si>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</si>
  <si>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</si>
  <si>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</si>
  <si>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</si>
  <si>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</si>
  <si>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</si>
  <si>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</si>
  <si>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</si>
  <si>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</si>
  <si>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</si>
  <si>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</si>
  <si>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</si>
  <si>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</si>
  <si>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</si>
  <si>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</si>
  <si>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</si>
  <si>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</si>
  <si>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</si>
  <si>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</si>
  <si>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</si>
  <si>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</si>
  <si>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</si>
  <si>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</si>
  <si>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</si>
  <si>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</si>
  <si>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</si>
  <si>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</si>
  <si>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</si>
  <si>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</si>
  <si>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</si>
  <si>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</si>
  <si>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</si>
  <si>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</si>
  <si>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</si>
  <si>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</si>
  <si>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</si>
  <si>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</si>
  <si>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</si>
  <si>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</si>
  <si>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</si>
  <si>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</si>
  <si>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</si>
  <si>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</si>
  <si>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</si>
  <si>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</si>
  <si>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</si>
  <si>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</si>
  <si>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</si>
  <si>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</si>
  <si>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</si>
  <si>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</si>
  <si>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</si>
  <si>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</si>
  <si>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</si>
  <si>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</si>
  <si>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</si>
  <si>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</si>
  <si>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</si>
  <si>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</si>
  <si>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</si>
  <si>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</si>
  <si>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</si>
  <si>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</si>
  <si>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</si>
  <si>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</si>
  <si>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</si>
  <si>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</si>
  <si>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</si>
  <si>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</si>
  <si>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</si>
  <si>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</si>
  <si>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</si>
  <si>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</si>
  <si>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</si>
  <si>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</si>
  <si>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</si>
  <si>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</si>
  <si>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</si>
  <si>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</si>
  <si>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</si>
  <si>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</si>
  <si>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</si>
  <si>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</si>
  <si>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</si>
  <si>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</si>
  <si>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</si>
  <si>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</si>
  <si>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</si>
  <si>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</si>
  <si>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</si>
  <si>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</si>
  <si>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</si>
  <si>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</si>
  <si>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</si>
  <si>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</si>
  <si>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</si>
  <si>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</si>
  <si>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</si>
  <si>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</si>
  <si>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</si>
  <si>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</si>
  <si>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</si>
  <si>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</si>
  <si>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</si>
  <si>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</si>
  <si>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</si>
  <si>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</si>
  <si>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</si>
  <si>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</si>
  <si>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</si>
  <si>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</si>
  <si>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</si>
  <si>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</si>
  <si>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</si>
  <si>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</si>
  <si>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</si>
  <si>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</si>
  <si>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</si>
  <si>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</si>
  <si>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</si>
  <si>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</si>
  <si>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</si>
  <si>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</si>
  <si>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</si>
  <si>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</si>
  <si>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</si>
  <si>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</si>
  <si>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</si>
  <si>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</si>
  <si>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</si>
  <si>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</si>
  <si>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</si>
  <si>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</si>
  <si>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</si>
  <si>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</si>
  <si>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</si>
  <si>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</si>
  <si>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</si>
  <si>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</si>
  <si>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</si>
  <si>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</si>
  <si>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</si>
  <si>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</si>
  <si>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</si>
  <si>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</si>
  <si>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</si>
  <si>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</si>
  <si>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</si>
  <si>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</si>
  <si>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</si>
  <si>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</si>
  <si>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</si>
  <si>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</si>
  <si>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</si>
  <si>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</si>
  <si>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</si>
  <si>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</si>
  <si>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</si>
  <si>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</si>
  <si>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</si>
  <si>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</si>
  <si>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</si>
  <si>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</si>
  <si>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</si>
  <si>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</si>
  <si>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</si>
  <si>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</si>
  <si>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</si>
  <si>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</si>
  <si>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</si>
  <si>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</si>
  <si>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</si>
  <si>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</si>
  <si>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</si>
  <si>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</si>
  <si>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</si>
  <si>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</si>
  <si>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</si>
  <si>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</si>
  <si>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</si>
  <si>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</si>
  <si>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</si>
  <si>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</si>
  <si>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</si>
  <si>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</si>
  <si>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</si>
  <si>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</si>
  <si>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</si>
  <si>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</si>
  <si>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</si>
  <si>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</si>
  <si>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</si>
  <si>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</si>
  <si>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</si>
  <si>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</si>
  <si>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</si>
  <si>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</si>
  <si>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</si>
  <si>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</si>
  <si>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</si>
  <si>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</si>
  <si>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</si>
  <si>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</si>
  <si>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</si>
  <si>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</si>
  <si>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</si>
  <si>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</si>
  <si>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</si>
  <si>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</si>
  <si>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</si>
  <si>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</si>
  <si>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</si>
  <si>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</si>
  <si>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</si>
  <si>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</si>
  <si>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</si>
  <si>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</si>
  <si>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</si>
  <si>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</si>
  <si>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</si>
  <si>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</si>
  <si>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</si>
  <si>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</si>
  <si>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</si>
  <si>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</si>
  <si>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</si>
  <si>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</si>
  <si>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</si>
  <si>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</si>
  <si>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</si>
  <si>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</si>
  <si>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</si>
  <si>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</si>
  <si>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</si>
  <si>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</si>
  <si>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</si>
  <si>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</si>
  <si>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</si>
  <si>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</si>
  <si>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</si>
  <si>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</si>
  <si>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</si>
  <si>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</si>
  <si>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</si>
  <si>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</si>
  <si>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</si>
  <si>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</si>
  <si>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</si>
  <si>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</si>
  <si>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</si>
  <si>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</si>
  <si>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</si>
  <si>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</si>
  <si>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</si>
  <si>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</si>
  <si>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</si>
  <si>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</si>
  <si>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</si>
  <si>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</si>
  <si>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</si>
  <si>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</si>
  <si>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</si>
  <si>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</si>
  <si>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</si>
  <si>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</si>
  <si>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</si>
  <si>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</si>
  <si>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</si>
  <si>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</si>
  <si>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</si>
  <si>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</si>
  <si>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</si>
  <si>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</si>
  <si>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</si>
  <si>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</si>
  <si>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</si>
  <si>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</si>
  <si>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</si>
  <si>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</si>
  <si>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</si>
  <si>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</si>
  <si>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</si>
  <si>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</si>
  <si>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</si>
  <si>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</si>
  <si>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</si>
  <si>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</si>
  <si>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</si>
  <si>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</si>
  <si>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</si>
  <si>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</si>
  <si>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</si>
  <si>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</si>
  <si>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</si>
  <si>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</si>
  <si>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</si>
  <si>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</si>
  <si>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</si>
  <si>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</si>
  <si>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</si>
  <si>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</si>
  <si>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</si>
  <si>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</si>
  <si>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</si>
  <si>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</si>
  <si>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</si>
  <si>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</si>
  <si>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</si>
  <si>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</si>
  <si>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</si>
  <si>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</si>
  <si>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</si>
  <si>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</si>
  <si>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</si>
  <si>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</si>
  <si>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</si>
  <si>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</si>
  <si>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</si>
  <si>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</si>
  <si>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</si>
  <si>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</si>
  <si>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</si>
  <si>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</si>
  <si>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</si>
  <si>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</si>
  <si>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</si>
  <si>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</si>
  <si>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</si>
  <si>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</si>
  <si>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</si>
  <si>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</si>
  <si>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</si>
  <si>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</si>
  <si>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</si>
  <si>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</si>
  <si>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</si>
  <si>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</si>
  <si>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</si>
  <si>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</si>
  <si>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</si>
  <si>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</si>
  <si>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</si>
  <si>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</si>
  <si>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</si>
  <si>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</si>
  <si>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</si>
  <si>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</si>
  <si>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</si>
  <si>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</si>
  <si>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</si>
  <si>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</si>
  <si>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</si>
  <si>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</si>
  <si>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</si>
  <si>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</si>
  <si>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</si>
  <si>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</si>
  <si>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</si>
  <si>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</si>
  <si>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</si>
  <si>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</si>
  <si>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</si>
  <si>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</si>
  <si>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</si>
  <si>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</si>
  <si>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</si>
  <si>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</si>
  <si>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</si>
  <si>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</si>
  <si>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</si>
  <si>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</si>
  <si>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</si>
  <si>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</si>
  <si>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</si>
  <si>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</si>
  <si>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</si>
  <si>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</si>
  <si>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</si>
  <si>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</si>
  <si>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</si>
  <si>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</si>
  <si>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</si>
  <si>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</si>
  <si>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</si>
  <si>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</si>
  <si>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</si>
  <si>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</si>
  <si>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</si>
  <si>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</si>
  <si>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</si>
  <si>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</si>
  <si>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</si>
  <si>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</si>
  <si>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</si>
  <si>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</si>
  <si>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</si>
  <si>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</si>
  <si>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</si>
  <si>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</si>
  <si>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</si>
  <si>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</si>
  <si>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</si>
  <si>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</si>
  <si>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</si>
  <si>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</si>
  <si>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</si>
  <si>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</si>
  <si>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</si>
  <si>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</si>
  <si>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</si>
  <si>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</si>
  <si>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</si>
  <si>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</si>
  <si>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</si>
  <si>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</si>
  <si>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</si>
  <si>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</si>
  <si>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</si>
  <si>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</si>
  <si>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</si>
  <si>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</si>
  <si>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</si>
  <si>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</si>
  <si>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</si>
  <si>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</si>
  <si>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</si>
  <si>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</si>
  <si>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</si>
  <si>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</si>
  <si>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</si>
  <si>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</si>
  <si>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</si>
  <si>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</si>
  <si>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</si>
  <si>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</si>
  <si>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</si>
  <si>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</si>
  <si>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</si>
  <si>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</si>
  <si>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</si>
  <si>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</si>
  <si>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</si>
  <si>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</si>
  <si>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</si>
  <si>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</si>
  <si>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</si>
  <si>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</si>
  <si>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</si>
  <si>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</si>
  <si>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</si>
  <si>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</si>
  <si>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</si>
  <si>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</si>
  <si>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</si>
  <si>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</si>
  <si>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</si>
  <si>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</si>
  <si>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</si>
  <si>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</si>
  <si>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</si>
  <si>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</si>
  <si>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</si>
  <si>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</si>
  <si>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</si>
  <si>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</si>
  <si>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</si>
  <si>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</si>
  <si>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</si>
  <si>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</si>
  <si>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</si>
  <si>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</si>
  <si>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</si>
  <si>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</si>
  <si>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</si>
  <si>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</si>
  <si>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</si>
  <si>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</si>
  <si>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</si>
  <si>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</si>
  <si>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</si>
  <si>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</si>
  <si>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</si>
  <si>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</si>
  <si>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</si>
  <si>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</si>
  <si>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</si>
  <si>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</si>
  <si>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</si>
  <si>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</si>
  <si>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</si>
  <si>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</si>
  <si>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</si>
  <si>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</si>
  <si>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</si>
  <si>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</si>
  <si>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</si>
  <si>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</si>
  <si>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</si>
  <si>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</si>
  <si>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</si>
  <si>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</si>
  <si>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</si>
  <si>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</si>
  <si>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</si>
  <si>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</si>
  <si>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</si>
  <si>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</si>
  <si>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</si>
  <si>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</si>
  <si>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</si>
  <si>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</si>
  <si>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</si>
  <si>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</si>
  <si>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</si>
  <si>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</si>
  <si>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</si>
  <si>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</si>
  <si>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</si>
  <si>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</si>
  <si>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</si>
  <si>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</si>
  <si>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</si>
  <si>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</si>
  <si>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</si>
  <si>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</si>
  <si>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</si>
  <si>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</si>
  <si>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</si>
  <si>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</si>
  <si>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</si>
  <si>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</si>
  <si>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</si>
  <si>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</si>
  <si>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</si>
  <si>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</si>
  <si>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</si>
  <si>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</si>
  <si>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</si>
  <si>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</si>
  <si>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</si>
  <si>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</si>
  <si>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</si>
  <si>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</si>
  <si>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</si>
  <si>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</si>
  <si>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</si>
  <si>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</si>
  <si>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</si>
  <si>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</si>
  <si>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</si>
  <si>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</si>
  <si>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</si>
  <si>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</si>
  <si>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</si>
  <si>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</si>
  <si>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</si>
  <si>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</si>
  <si>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</si>
  <si>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</si>
  <si>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</si>
  <si>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</si>
  <si>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</si>
  <si>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</si>
  <si>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</si>
  <si>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</si>
  <si>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</si>
  <si>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</si>
  <si>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</si>
  <si>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</si>
  <si>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</si>
  <si>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</si>
  <si>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</si>
  <si>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</si>
  <si>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</si>
  <si>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</si>
  <si>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</si>
  <si>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</si>
  <si>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</si>
  <si>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</si>
  <si>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</si>
  <si>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</si>
  <si>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</si>
  <si>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</si>
  <si>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</si>
  <si>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</si>
  <si>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</si>
  <si>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</si>
  <si>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</si>
  <si>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</si>
  <si>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</si>
  <si>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</si>
  <si>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</si>
  <si>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</si>
  <si>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</si>
  <si>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</si>
  <si>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</si>
  <si>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</si>
  <si>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</si>
  <si>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</si>
  <si>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</si>
  <si>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</si>
  <si>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</si>
  <si>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</si>
  <si>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</si>
  <si>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</si>
  <si>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</si>
  <si>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</si>
  <si>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</si>
  <si>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</si>
  <si>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</si>
  <si>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</si>
  <si>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</si>
  <si>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</si>
  <si>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</si>
  <si>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</si>
  <si>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</si>
  <si>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</si>
  <si>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</si>
  <si>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</si>
  <si>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</si>
  <si>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</si>
  <si>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</si>
  <si>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</si>
  <si>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</si>
  <si>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</si>
  <si>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</si>
  <si>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</si>
  <si>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</si>
  <si>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</si>
  <si>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</si>
  <si>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</si>
  <si>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</si>
  <si>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</si>
  <si>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</si>
  <si>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</si>
  <si>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</si>
  <si>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</si>
  <si>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</si>
  <si>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</si>
  <si>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</si>
  <si>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</si>
  <si>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</si>
  <si>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</si>
  <si>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</si>
  <si>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</si>
  <si>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</si>
  <si>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</si>
  <si>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</si>
  <si>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</si>
  <si>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</si>
  <si>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</si>
  <si>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</si>
  <si>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</si>
  <si>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</si>
  <si>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</si>
  <si>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</si>
  <si>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</si>
  <si>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</si>
  <si>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</si>
  <si>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</si>
  <si>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</si>
  <si>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</si>
  <si>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</si>
  <si>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</si>
  <si>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</si>
  <si>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</si>
  <si>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</si>
  <si>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</si>
  <si>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</si>
  <si>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</si>
  <si>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</si>
  <si>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</si>
  <si>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</si>
  <si>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</si>
  <si>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</si>
  <si>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</si>
  <si>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</si>
  <si>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</si>
  <si>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</si>
  <si>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</si>
  <si>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</si>
  <si>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</si>
  <si>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</si>
  <si>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</si>
  <si>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</si>
  <si>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</si>
  <si>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</si>
  <si>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</si>
  <si>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</si>
  <si>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</si>
  <si>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</si>
  <si>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</si>
  <si>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</si>
  <si>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</si>
  <si>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</si>
  <si>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</si>
  <si>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</si>
  <si>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</si>
  <si>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</si>
  <si>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</si>
  <si>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</si>
  <si>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</si>
  <si>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</si>
  <si>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</si>
  <si>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</si>
  <si>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</si>
  <si>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</si>
  <si>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</si>
  <si>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</si>
  <si>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</si>
  <si>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</si>
  <si>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</si>
  <si>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</si>
  <si>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</si>
  <si>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</si>
  <si>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</si>
  <si>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</si>
  <si>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</si>
  <si>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</si>
  <si>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</si>
  <si>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</si>
  <si>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</si>
  <si>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</si>
  <si>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</si>
  <si>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</si>
  <si>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</si>
  <si>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</si>
  <si>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</si>
  <si>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</si>
  <si>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</si>
  <si>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</si>
  <si>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</si>
  <si>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</si>
  <si>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</si>
  <si>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</si>
  <si>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</si>
  <si>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</si>
  <si>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</si>
  <si>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</si>
  <si>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</si>
  <si>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</si>
  <si>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</si>
  <si>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</si>
  <si>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</si>
  <si>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</si>
  <si>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</si>
  <si>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</si>
  <si>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</si>
  <si>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</si>
  <si>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</si>
  <si>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</si>
  <si>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</si>
  <si>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</si>
  <si>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</si>
  <si>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</si>
  <si>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</si>
  <si>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</si>
  <si>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</si>
  <si>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</si>
  <si>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</si>
  <si>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</si>
  <si>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</si>
  <si>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</si>
  <si>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</si>
  <si>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</si>
  <si>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</si>
  <si>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</si>
  <si>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</si>
  <si>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</si>
  <si>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</si>
  <si>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</si>
  <si>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</si>
  <si>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</si>
  <si>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</si>
  <si>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</si>
  <si>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</si>
  <si>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</si>
  <si>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</si>
  <si>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</si>
  <si>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</si>
  <si>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</si>
  <si>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</si>
  <si>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</si>
  <si>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</si>
  <si>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</si>
  <si>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</si>
  <si>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</si>
  <si>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</si>
  <si>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</si>
  <si>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</si>
  <si>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</si>
  <si>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</si>
  <si>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</si>
  <si>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</si>
  <si>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</si>
  <si>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</si>
  <si>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</si>
  <si>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</si>
  <si>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</si>
  <si>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</si>
  <si>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</si>
  <si>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</si>
  <si>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</si>
  <si>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</si>
  <si>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</si>
  <si>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</si>
  <si>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</si>
  <si>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</si>
  <si>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</si>
  <si>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</si>
  <si>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</si>
  <si>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</si>
  <si>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</si>
  <si>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</si>
  <si>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</si>
  <si>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</si>
  <si>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</si>
  <si>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</si>
  <si>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</si>
  <si>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</si>
  <si>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</si>
  <si>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</si>
  <si>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</si>
  <si>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</si>
  <si>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</si>
  <si>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</si>
  <si>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</si>
  <si>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</si>
  <si>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</si>
  <si>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</si>
  <si>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</si>
  <si>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</si>
  <si>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</si>
  <si>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</si>
  <si>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</si>
  <si>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</si>
  <si>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</si>
  <si>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</si>
  <si>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</si>
  <si>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</si>
  <si>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</si>
  <si>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</si>
  <si>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</si>
  <si>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</si>
  <si>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</si>
  <si>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</si>
  <si>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</si>
  <si>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</si>
  <si>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</si>
  <si>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</si>
  <si>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</si>
  <si>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</si>
  <si>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</si>
  <si>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</si>
  <si>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</si>
  <si>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</si>
  <si>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</si>
  <si>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</si>
  <si>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</si>
  <si>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</si>
  <si>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</si>
  <si>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</si>
  <si>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</si>
  <si>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</si>
  <si>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</si>
  <si>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</si>
  <si>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</si>
  <si>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</si>
  <si>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</si>
  <si>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</si>
  <si>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</si>
  <si>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</si>
  <si>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</si>
  <si>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</si>
  <si>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</si>
  <si>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</si>
  <si>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</si>
  <si>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</si>
  <si>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</si>
  <si>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</si>
  <si>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</si>
  <si>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</si>
  <si>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</si>
  <si>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</si>
  <si>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</si>
  <si>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</si>
  <si>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</si>
  <si>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</si>
  <si>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</si>
  <si>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</si>
  <si>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</si>
  <si>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</si>
  <si>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</si>
  <si>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</si>
  <si>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</si>
  <si>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</si>
  <si>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</si>
  <si>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</si>
  <si>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</si>
  <si>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</si>
  <si>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</si>
  <si>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</si>
  <si>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</si>
  <si>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</si>
  <si>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</si>
  <si>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</si>
  <si>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</si>
  <si>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</si>
  <si>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</si>
  <si>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</si>
  <si>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</si>
  <si>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</si>
  <si>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</si>
  <si>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</si>
  <si>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</si>
  <si>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</si>
  <si>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</si>
  <si>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</si>
  <si>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</si>
  <si>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</si>
  <si>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</si>
  <si>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</si>
  <si>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</si>
  <si>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</si>
  <si>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</si>
  <si>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</si>
  <si>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</si>
  <si>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</si>
  <si>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</si>
  <si>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</si>
  <si>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</si>
  <si>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</si>
  <si>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</si>
  <si>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</si>
  <si>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</si>
  <si>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</si>
  <si>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</si>
  <si>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</si>
  <si>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</si>
  <si>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</si>
  <si>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</si>
  <si>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</si>
  <si>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</si>
  <si>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</si>
  <si>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</si>
  <si>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</si>
  <si>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</si>
  <si>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</si>
  <si>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</si>
  <si>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</si>
  <si>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</si>
  <si>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</si>
  <si>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</si>
  <si>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</si>
  <si>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</si>
  <si>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</si>
  <si>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</si>
  <si>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</si>
  <si>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</si>
  <si>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</si>
  <si>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</si>
  <si>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</si>
  <si>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</si>
  <si>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</si>
  <si>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</si>
  <si>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</si>
  <si>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</si>
  <si>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</si>
  <si>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</si>
  <si>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</si>
  <si>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</si>
  <si>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</si>
  <si>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</si>
  <si>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</si>
  <si>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</si>
  <si>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</si>
  <si>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</si>
  <si>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</si>
  <si>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</si>
  <si>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</si>
  <si>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</si>
  <si>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</si>
  <si>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</si>
  <si>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</si>
  <si>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</si>
  <si>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</si>
  <si>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</si>
  <si>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</si>
  <si>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</si>
  <si>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</si>
  <si>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</si>
  <si>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</si>
  <si>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</si>
  <si>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</si>
  <si>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</si>
  <si>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</si>
  <si>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</si>
  <si>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</si>
  <si>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</si>
  <si>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</si>
  <si>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</si>
  <si>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</si>
  <si>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</si>
  <si>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</si>
  <si>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</si>
  <si>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</si>
  <si>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</si>
  <si>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</si>
  <si>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</si>
  <si>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</si>
  <si>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</si>
  <si>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</si>
  <si>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</si>
  <si>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</si>
  <si>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</si>
  <si>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</si>
  <si>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</si>
  <si>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</si>
  <si>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</si>
  <si>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</si>
  <si>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</si>
  <si>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</si>
  <si>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</si>
  <si>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</si>
  <si>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</si>
  <si>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</si>
  <si>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</si>
  <si>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</si>
  <si>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</si>
  <si>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</si>
  <si>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</si>
  <si>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</si>
  <si>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</si>
  <si>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</si>
  <si>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</si>
  <si>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</si>
  <si>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</si>
  <si>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</si>
  <si>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</si>
  <si>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</si>
  <si>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</si>
  <si>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</si>
  <si>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</si>
  <si>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</si>
  <si>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</si>
  <si>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</si>
  <si>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</si>
  <si>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</si>
  <si>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</si>
  <si>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</si>
  <si>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</si>
  <si>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</si>
  <si>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</si>
  <si>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</si>
  <si>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</si>
  <si>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</si>
  <si>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</si>
  <si>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</si>
  <si>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</si>
  <si>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</si>
  <si>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</si>
  <si>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</si>
  <si>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</si>
  <si>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</si>
  <si>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</si>
  <si>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</si>
  <si>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</si>
  <si>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</si>
  <si>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</si>
  <si>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</si>
  <si>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</si>
  <si>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</si>
  <si>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</si>
  <si>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</si>
  <si>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</si>
  <si>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</si>
  <si>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</si>
  <si>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</si>
  <si>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</si>
  <si>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</si>
  <si>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</si>
  <si>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</si>
  <si>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</si>
  <si>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</si>
  <si>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</si>
  <si>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</si>
  <si>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</si>
  <si>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</si>
  <si>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</si>
  <si>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</si>
  <si>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</si>
  <si>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</si>
  <si>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</si>
  <si>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</si>
  <si>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</si>
  <si>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</si>
  <si>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</si>
  <si>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</si>
  <si>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</si>
  <si>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</si>
  <si>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</si>
  <si>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</si>
  <si>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</si>
  <si>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</si>
  <si>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</si>
  <si>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</si>
  <si>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</si>
  <si>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</si>
  <si>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</si>
  <si>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</si>
  <si>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</si>
  <si>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</si>
  <si>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</si>
  <si>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</si>
  <si>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</si>
  <si>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</si>
  <si>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</si>
  <si>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</si>
  <si>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</si>
  <si>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</si>
  <si>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</si>
  <si>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</si>
  <si>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</si>
  <si>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</si>
  <si>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</si>
  <si>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</si>
  <si>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</si>
  <si>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</si>
  <si>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</si>
  <si>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</si>
  <si>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</si>
  <si>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</si>
  <si>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</si>
  <si>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</si>
  <si>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</si>
  <si>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</si>
  <si>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</si>
  <si>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</si>
  <si>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</si>
  <si>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</si>
  <si>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</si>
  <si>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</si>
  <si>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</si>
  <si>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</si>
  <si>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</si>
  <si>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</si>
  <si>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</si>
  <si>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</si>
  <si>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</si>
  <si>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</si>
  <si>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</si>
  <si>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</si>
  <si>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</si>
  <si>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</si>
  <si>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</si>
  <si>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</si>
  <si>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</si>
  <si>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</si>
  <si>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</si>
  <si>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</si>
  <si>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</si>
  <si>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</si>
  <si>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</si>
  <si>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</si>
  <si>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</si>
  <si>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</si>
  <si>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</si>
  <si>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</si>
  <si>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</si>
  <si>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</si>
  <si>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</si>
  <si>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</si>
  <si>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</si>
  <si>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</si>
  <si>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</si>
  <si>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</si>
  <si>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</si>
  <si>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</si>
  <si>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</si>
  <si>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</si>
  <si>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</si>
  <si>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</si>
  <si>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</si>
  <si>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</si>
  <si>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</si>
  <si>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</si>
  <si>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</si>
  <si>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</si>
  <si>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</si>
  <si>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</si>
  <si>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</si>
  <si>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</si>
  <si>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</si>
  <si>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</si>
  <si>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</si>
  <si>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</si>
  <si>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</si>
  <si>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</si>
  <si>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</si>
  <si>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</si>
  <si>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</si>
  <si>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</si>
  <si>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</si>
  <si>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</si>
  <si>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</si>
  <si>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</si>
  <si>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</si>
  <si>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</si>
  <si>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</si>
  <si>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</si>
  <si>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</si>
  <si>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</si>
  <si>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</si>
  <si>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</si>
  <si>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</si>
  <si>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</si>
  <si>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</si>
  <si>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</si>
  <si>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</si>
  <si>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</si>
  <si>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</si>
  <si>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</si>
  <si>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</si>
  <si>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</si>
  <si>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</si>
  <si>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</si>
  <si>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</si>
  <si>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</si>
  <si>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</si>
  <si>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</si>
  <si>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</si>
  <si>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</si>
  <si>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</si>
  <si>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</si>
  <si>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</si>
  <si>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</si>
  <si>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</si>
  <si>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</si>
  <si>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</si>
  <si>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</si>
  <si>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</si>
  <si>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</si>
  <si>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</si>
  <si>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</si>
  <si>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</si>
  <si>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</si>
  <si>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</si>
  <si>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</si>
  <si>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</si>
  <si>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</si>
  <si>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</si>
  <si>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</si>
  <si>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</si>
  <si>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</si>
  <si>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</si>
  <si>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</si>
  <si>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</si>
  <si>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</si>
  <si>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</si>
  <si>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</si>
  <si>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</si>
  <si>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</si>
  <si>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</si>
  <si>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</si>
  <si>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</si>
  <si>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</si>
  <si>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</si>
  <si>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</si>
  <si>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</si>
  <si>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</si>
  <si>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</si>
  <si>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</si>
  <si>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</si>
  <si>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</si>
  <si>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</si>
  <si>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</si>
  <si>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</si>
  <si>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</si>
  <si>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</si>
  <si>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</si>
  <si>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</si>
  <si>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</si>
  <si>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</si>
  <si>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</si>
  <si>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</si>
  <si>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</si>
  <si>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</si>
  <si>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</si>
  <si>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</si>
  <si>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</si>
  <si>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</si>
  <si>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</si>
  <si>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</si>
  <si>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</si>
  <si>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</si>
  <si>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</si>
  <si>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</si>
  <si>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</si>
  <si>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</si>
  <si>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</si>
  <si>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</si>
  <si>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</si>
  <si>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</si>
  <si>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</si>
  <si>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</si>
  <si>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</si>
  <si>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</si>
  <si>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</si>
  <si>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</si>
  <si>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</si>
  <si>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</si>
  <si>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</si>
  <si>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</si>
  <si>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</si>
  <si>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</si>
  <si>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</si>
  <si>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</si>
  <si>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</si>
  <si>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</si>
  <si>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</si>
  <si>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</si>
  <si>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</si>
  <si>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</si>
  <si>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</si>
  <si>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</si>
  <si>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</si>
  <si>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</si>
  <si>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</si>
  <si>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</si>
  <si>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</si>
  <si>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</si>
  <si>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</si>
  <si>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</si>
  <si>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</si>
  <si>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</si>
  <si>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</si>
  <si>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</si>
  <si>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</si>
  <si>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</si>
  <si>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</si>
  <si>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</si>
  <si>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</si>
  <si>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</si>
  <si>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</si>
  <si>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</si>
  <si>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</si>
  <si>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</si>
  <si>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</si>
  <si>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</si>
  <si>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</si>
  <si>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</si>
  <si>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</si>
  <si>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</si>
  <si>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</si>
  <si>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</si>
  <si>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</si>
  <si>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</si>
  <si>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</si>
  <si>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</si>
  <si>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</si>
  <si>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</si>
  <si>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</si>
  <si>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</si>
  <si>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</si>
  <si>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</si>
  <si>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</si>
  <si>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</si>
  <si>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</si>
  <si>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</si>
  <si>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</si>
  <si>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</si>
  <si>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</si>
  <si>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</si>
  <si>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</si>
  <si>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</si>
  <si>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</si>
  <si>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</si>
  <si>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</si>
  <si>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</si>
  <si>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</si>
  <si>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</si>
  <si>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</si>
  <si>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</si>
  <si>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</si>
  <si>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</si>
  <si>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</si>
  <si>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</si>
  <si>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</si>
  <si>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</si>
  <si>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</si>
  <si>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</si>
  <si>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</si>
  <si>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</si>
  <si>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</si>
  <si>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</si>
  <si>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</si>
  <si>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</si>
  <si>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</si>
  <si>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</si>
  <si>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</si>
  <si>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</si>
  <si>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</si>
  <si>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</si>
  <si>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</si>
  <si>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</si>
  <si>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</si>
  <si>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</si>
  <si>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</si>
  <si>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</si>
  <si>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</si>
  <si>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</si>
  <si>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</si>
  <si>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</si>
  <si>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</si>
  <si>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</si>
  <si>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</si>
  <si>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</si>
  <si>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</si>
  <si>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</si>
  <si>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</si>
  <si>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</si>
  <si>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</si>
  <si>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</si>
  <si>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</si>
  <si>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</si>
  <si>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</si>
  <si>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</si>
  <si>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</si>
  <si>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</si>
  <si>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</si>
  <si>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</si>
  <si>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</si>
  <si>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</si>
  <si>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</si>
  <si>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</si>
  <si>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</si>
  <si>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</si>
  <si>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</si>
  <si>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</si>
  <si>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</si>
  <si>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</si>
  <si>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</si>
  <si>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</si>
  <si>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</si>
  <si>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</si>
  <si>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</si>
  <si>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</si>
  <si>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</si>
  <si>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</si>
  <si>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</si>
  <si>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</si>
  <si>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</si>
  <si>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</si>
  <si>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</si>
  <si>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</si>
  <si>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</si>
  <si>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</si>
  <si>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</si>
  <si>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</si>
  <si>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</si>
  <si>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</si>
  <si>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</si>
  <si>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</si>
  <si>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</si>
  <si>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</si>
  <si>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</si>
  <si>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</si>
  <si>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</si>
  <si>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</si>
  <si>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</si>
  <si>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</si>
  <si>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</si>
  <si>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</si>
  <si>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</si>
  <si>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</si>
  <si>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</si>
  <si>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</si>
  <si>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</si>
  <si>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</si>
  <si>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</si>
  <si>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</si>
  <si>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</si>
  <si>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</si>
  <si>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</si>
  <si>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</si>
  <si>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</si>
  <si>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</si>
  <si>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</si>
  <si>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</si>
  <si>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</si>
  <si>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</si>
  <si>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</si>
  <si>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</si>
  <si>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</si>
  <si>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</si>
  <si>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</si>
  <si>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</si>
  <si>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</si>
  <si>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</si>
  <si>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</si>
  <si>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</si>
  <si>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</si>
  <si>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</si>
  <si>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</si>
  <si>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</si>
  <si>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</si>
  <si>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</si>
  <si>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</si>
  <si>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</si>
  <si>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</si>
  <si>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</si>
  <si>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</si>
  <si>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</si>
  <si>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</si>
  <si>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</si>
  <si>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</si>
  <si>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</si>
  <si>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</si>
  <si>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</si>
  <si>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</si>
  <si>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</si>
  <si>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</si>
  <si>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</si>
  <si>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</si>
  <si>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</si>
  <si>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</si>
  <si>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</si>
  <si>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</si>
  <si>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</si>
  <si>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</si>
  <si>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</si>
  <si>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</si>
  <si>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</si>
  <si>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</si>
  <si>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</si>
  <si>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</si>
  <si>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</si>
  <si>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</si>
  <si>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</si>
  <si>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</si>
  <si>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</si>
  <si>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</si>
  <si>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</si>
  <si>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</si>
  <si>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</si>
  <si>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</si>
  <si>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</si>
  <si>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</si>
  <si>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</si>
  <si>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</si>
  <si>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</si>
  <si>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</si>
  <si>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</si>
  <si>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</si>
  <si>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</si>
  <si>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</si>
  <si>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</si>
  <si>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</si>
  <si>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</si>
  <si>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</si>
  <si>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</si>
  <si>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</si>
  <si>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</si>
  <si>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</si>
  <si>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</si>
  <si>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</si>
  <si>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</si>
  <si>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</si>
  <si>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</si>
  <si>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</si>
  <si>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</si>
  <si>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</si>
  <si>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</si>
  <si>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</si>
  <si>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</si>
  <si>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</si>
  <si>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</si>
  <si>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</si>
  <si>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</si>
  <si>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</si>
  <si>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</si>
  <si>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</si>
  <si>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</si>
  <si>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</si>
  <si>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</si>
  <si>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</si>
  <si>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</si>
  <si>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</si>
  <si>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</si>
  <si>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</si>
  <si>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</si>
  <si>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</si>
  <si>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</si>
  <si>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</si>
  <si>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</si>
  <si>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</si>
  <si>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</si>
  <si>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</si>
  <si>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</si>
  <si>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</si>
  <si>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</si>
  <si>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</si>
  <si>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</si>
  <si>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</si>
  <si>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</si>
  <si>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</si>
  <si>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</si>
  <si>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</si>
  <si>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</si>
  <si>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</si>
  <si>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</si>
  <si>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</si>
  <si>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</si>
  <si>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</si>
  <si>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</si>
  <si>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</si>
  <si>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</si>
  <si>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</si>
  <si>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</si>
  <si>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</si>
  <si>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</si>
  <si>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</si>
  <si>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</si>
  <si>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</si>
  <si>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</si>
  <si>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</si>
  <si>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</si>
  <si>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</si>
  <si>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</si>
  <si>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</si>
  <si>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</si>
  <si>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</si>
  <si>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</si>
  <si>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</si>
  <si>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</si>
  <si>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</si>
  <si>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</si>
  <si>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</si>
  <si>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</si>
  <si>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</si>
  <si>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</si>
  <si>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</si>
  <si>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</si>
  <si>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</si>
  <si>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</si>
  <si>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</si>
  <si>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</si>
  <si>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</si>
  <si>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</si>
  <si>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</si>
  <si>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</si>
  <si>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</si>
  <si>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</si>
  <si>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</si>
  <si>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</si>
  <si>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</si>
  <si>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</si>
  <si>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</si>
  <si>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</si>
  <si>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</si>
  <si>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</si>
  <si>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</si>
  <si>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</si>
  <si>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</si>
  <si>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</si>
  <si>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</si>
  <si>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</si>
  <si>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</si>
  <si>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</si>
  <si>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</si>
  <si>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</si>
  <si>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</si>
  <si>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</si>
  <si>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</si>
  <si>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</si>
  <si>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</si>
  <si>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</si>
  <si>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</si>
  <si>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</si>
  <si>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</si>
  <si>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</si>
  <si>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</si>
  <si>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</si>
  <si>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</si>
  <si>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</si>
  <si>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</si>
  <si>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</si>
  <si>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</si>
  <si>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</si>
  <si>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</si>
  <si>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</si>
  <si>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</si>
  <si>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</si>
  <si>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</si>
  <si>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</si>
  <si>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</si>
  <si>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</si>
  <si>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</si>
  <si>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</si>
  <si>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</si>
  <si>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</si>
  <si>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</si>
  <si>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</si>
  <si>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</si>
  <si>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</si>
  <si>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</si>
  <si>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</si>
  <si>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</si>
  <si>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</si>
  <si>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</si>
  <si>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</si>
  <si>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</si>
  <si>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</si>
  <si>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</si>
  <si>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</si>
  <si>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</si>
  <si>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</si>
  <si>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</si>
  <si>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</si>
  <si>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</si>
  <si>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</si>
  <si>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</si>
  <si>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</si>
  <si>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</si>
  <si>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</si>
  <si>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</si>
  <si>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</si>
  <si>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</si>
  <si>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</si>
  <si>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</si>
  <si>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</si>
  <si>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</si>
  <si>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</si>
  <si>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</si>
  <si>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</si>
  <si>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</si>
  <si>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</si>
  <si>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</si>
  <si>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</si>
  <si>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</si>
  <si>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</si>
  <si>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</si>
  <si>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</si>
  <si>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</si>
  <si>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</si>
  <si>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</si>
  <si>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</si>
  <si>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</si>
  <si>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</si>
  <si>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</si>
  <si>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</si>
  <si>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</si>
  <si>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</si>
  <si>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</si>
  <si>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</si>
  <si>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</si>
  <si>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</si>
  <si>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</si>
  <si>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</si>
  <si>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</si>
  <si>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</si>
  <si>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</si>
  <si>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</si>
  <si>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</si>
  <si>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</si>
  <si>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</si>
  <si>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</si>
  <si>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</si>
  <si>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</si>
  <si>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</si>
  <si>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</si>
  <si>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</si>
  <si>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</si>
  <si>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</si>
  <si>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</si>
  <si>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</si>
  <si>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</si>
  <si>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</si>
  <si>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</si>
  <si>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</si>
  <si>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</si>
  <si>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</si>
  <si>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</si>
  <si>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</si>
  <si>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</si>
  <si>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</si>
  <si>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</si>
  <si>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</si>
  <si>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</si>
  <si>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</si>
  <si>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</si>
  <si>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</si>
  <si>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</si>
  <si>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</si>
  <si>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</si>
  <si>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</si>
  <si>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</si>
  <si>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</si>
  <si>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</si>
  <si>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</si>
  <si>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</si>
  <si>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</si>
  <si>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</si>
  <si>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</si>
  <si>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</si>
  <si>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</si>
  <si>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</si>
  <si>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</si>
  <si>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</si>
  <si>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</si>
  <si>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</si>
  <si>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</si>
  <si>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</si>
  <si>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</si>
  <si>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</si>
  <si>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</si>
  <si>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</si>
  <si>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</si>
  <si>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</si>
  <si>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</si>
  <si>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</si>
  <si>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</si>
  <si>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</si>
  <si>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</si>
  <si>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</si>
  <si>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</si>
  <si>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</si>
  <si>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</si>
  <si>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</si>
  <si>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</si>
  <si>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</si>
  <si>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</si>
  <si>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</si>
  <si>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</si>
  <si>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</si>
  <si>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</si>
  <si>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</si>
  <si>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</si>
  <si>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</si>
  <si>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</si>
  <si>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</si>
  <si>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</si>
  <si>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</si>
  <si>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</si>
  <si>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</si>
  <si>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</si>
  <si>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</si>
  <si>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</si>
  <si>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</si>
  <si>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</si>
  <si>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</si>
  <si>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</si>
  <si>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</si>
  <si>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</si>
  <si>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</si>
  <si>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</si>
  <si>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</si>
  <si>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</si>
  <si>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</si>
  <si>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</si>
  <si>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</si>
  <si>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</si>
  <si>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</si>
  <si>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</si>
  <si>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</si>
  <si>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</si>
  <si>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</si>
  <si>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</si>
  <si>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</si>
  <si>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</si>
  <si>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</si>
  <si>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</si>
  <si>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</si>
  <si>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</si>
  <si>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</si>
  <si>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</si>
  <si>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</si>
  <si>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</si>
  <si>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</si>
  <si>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</si>
  <si>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</si>
  <si>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</si>
  <si>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</si>
  <si>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</si>
  <si>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</si>
  <si>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</si>
  <si>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</si>
  <si>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</si>
  <si>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</si>
  <si>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</si>
  <si>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</si>
  <si>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</si>
  <si>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</si>
  <si>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</si>
  <si>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</si>
  <si>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</si>
  <si>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</si>
  <si>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</si>
  <si>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</si>
  <si>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</si>
  <si>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</si>
  <si>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</si>
  <si>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</si>
  <si>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</si>
  <si>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</si>
  <si>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</si>
  <si>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</si>
  <si>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</si>
  <si>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</si>
  <si>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</si>
  <si>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</si>
  <si>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</si>
  <si>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</si>
  <si>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</si>
  <si>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</si>
  <si>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</si>
  <si>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</si>
  <si>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Вінницький апеляційний суд</t>
  </si>
  <si>
    <t>21050. Вінницька область.м. Вінниця</t>
  </si>
  <si>
    <t>вул. Соборна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</si>
  <si>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</si>
  <si>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</si>
  <si>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</si>
  <si>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Медвецький С.К.</t>
  </si>
  <si>
    <t>Джадан В.Г.</t>
  </si>
  <si>
    <t>+38(0432) 59-21-69</t>
  </si>
  <si>
    <t>+38(0432) 52-45-59</t>
  </si>
  <si>
    <t>inbox@vna.court.gov.ua</t>
  </si>
  <si>
    <t>13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</si>
</sst>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8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</font>
    <font>
      <b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32" fillId="0" borderId="0"/>
    <xf numFmtId="0" fontId="50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 wrapText="1"/>
    </xf>
    <xf numFmtId="0" fontId="53" fillId="0" borderId="0" xfId="45" applyFont="1" applyFill="1" applyBorder="1"/>
    <xf numFmtId="0" fontId="5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2" fillId="0" borderId="0" xfId="0" applyFont="1" applyFill="1"/>
    <xf numFmtId="0" fontId="54" fillId="0" borderId="0" xfId="0" applyFont="1" applyFill="1"/>
    <xf numFmtId="0" fontId="52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3" fontId="8" fillId="0" borderId="0" xfId="0" applyNumberFormat="1" applyFont="1"/>
    <xf numFmtId="0" fontId="3" fillId="0" borderId="10" xfId="0" applyFont="1" applyFill="1" applyBorder="1" applyAlignment="1">
      <alignment horizontal="left" vertical="top" wrapText="1" indent="1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textRotation="90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textRotation="90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Звичайни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30" workbookViewId="0">
      <selection activeCell="B7" sqref="B7:H7"/>
    </sheetView>
  </sheetViews>
  <sheetFormatPr defaultColWidth="9.08984375" defaultRowHeight="12.5" x14ac:dyDescent="0.25"/>
  <cols>
    <col min="1" max="1" width="2.453125" style="22" customWidth="1"/>
    <col min="2" max="2" width="15.453125" style="22" customWidth="1"/>
    <col min="3" max="3" width="3.90625" style="22" customWidth="1"/>
    <col min="4" max="4" width="18.90625" style="22" customWidth="1"/>
    <col min="5" max="5" width="15.54296875" style="22" customWidth="1"/>
    <col min="6" max="6" width="11.453125" style="22" customWidth="1"/>
    <col min="7" max="7" width="9.6328125" style="22" customWidth="1"/>
    <col min="8" max="8" width="11.6328125" style="22" customWidth="1"/>
    <col min="9" max="16384" width="9.08984375" style="22"/>
  </cols>
  <sheetData>
    <row r="1" spans="1:8" ht="12.9" customHeight="1" x14ac:dyDescent="0.3">
      <c r="B1" s="220" t="s">
        <v>0</v>
      </c>
      <c r="C1" s="220"/>
      <c r="D1" s="220"/>
      <c r="E1" s="220"/>
      <c r="F1" s="220"/>
      <c r="G1" s="220"/>
      <c r="H1" s="220"/>
    </row>
    <row r="3" spans="1:8" ht="18.899999999999999" customHeight="1" x14ac:dyDescent="0.25">
      <c r="B3" s="228" t="s">
        <v>109</v>
      </c>
      <c r="C3" s="228"/>
      <c r="D3" s="228"/>
      <c r="E3" s="228"/>
      <c r="F3" s="228"/>
      <c r="G3" s="228"/>
      <c r="H3" s="228"/>
    </row>
    <row r="4" spans="1:8" ht="18.899999999999999" customHeight="1" x14ac:dyDescent="0.25">
      <c r="B4" s="229"/>
      <c r="C4" s="229"/>
      <c r="D4" s="229"/>
      <c r="E4" s="229"/>
      <c r="F4" s="229"/>
      <c r="G4" s="229"/>
      <c r="H4" s="229"/>
    </row>
    <row r="5" spans="1:8" ht="18.899999999999999" customHeight="1" x14ac:dyDescent="0.25">
      <c r="B5" s="229"/>
      <c r="C5" s="229"/>
      <c r="D5" s="229"/>
      <c r="E5" s="229"/>
      <c r="F5" s="229"/>
      <c r="G5" s="229"/>
      <c r="H5" s="229"/>
    </row>
    <row r="6" spans="1:8" ht="13.5" customHeight="1" x14ac:dyDescent="0.35">
      <c r="B6" s="23"/>
      <c r="C6" s="23"/>
      <c r="D6" s="238"/>
      <c r="E6" s="238"/>
      <c r="F6" s="238"/>
      <c r="G6" s="23"/>
      <c r="H6" s="23"/>
    </row>
    <row r="7" spans="1:8" ht="13" x14ac:dyDescent="0.3">
      <c r="B7" s="233" t="s">
        <v>2409</v>
      </c>
      <c r="C7" s="233"/>
      <c r="D7" s="233"/>
      <c r="E7" s="233"/>
      <c r="F7" s="233"/>
      <c r="G7" s="233"/>
      <c r="H7" s="233"/>
    </row>
    <row r="8" spans="1:8" ht="18.899999999999999" customHeight="1" x14ac:dyDescent="0.35">
      <c r="D8" s="24"/>
      <c r="F8" s="23"/>
      <c r="G8" s="23"/>
      <c r="H8" s="23"/>
    </row>
    <row r="9" spans="1:8" ht="12.9" customHeight="1" x14ac:dyDescent="0.3">
      <c r="B9" s="73"/>
      <c r="C9" s="73"/>
      <c r="D9" s="73"/>
      <c r="E9" s="73"/>
      <c r="F9" s="2"/>
      <c r="G9" s="2"/>
      <c r="H9" s="2"/>
    </row>
    <row r="10" spans="1:8" ht="12.9" customHeight="1" x14ac:dyDescent="0.3">
      <c r="A10" s="27"/>
      <c r="B10" s="245" t="s">
        <v>1</v>
      </c>
      <c r="C10" s="245"/>
      <c r="D10" s="245"/>
      <c r="E10" s="72" t="s">
        <v>2</v>
      </c>
      <c r="F10" s="74"/>
      <c r="G10" s="39" t="s">
        <v>114</v>
      </c>
      <c r="H10" s="75"/>
    </row>
    <row r="11" spans="1:8" ht="15.75" customHeight="1" x14ac:dyDescent="0.3">
      <c r="A11" s="25"/>
      <c r="B11" s="217" t="s">
        <v>132</v>
      </c>
      <c r="C11" s="218"/>
      <c r="D11" s="219"/>
      <c r="E11" s="248" t="s">
        <v>2268</v>
      </c>
      <c r="F11" s="240" t="s">
        <v>128</v>
      </c>
      <c r="G11" s="240"/>
      <c r="H11" s="240"/>
    </row>
    <row r="12" spans="1:8" ht="9" customHeight="1" x14ac:dyDescent="0.3">
      <c r="A12" s="25"/>
      <c r="B12" s="217"/>
      <c r="C12" s="218"/>
      <c r="D12" s="219"/>
      <c r="E12" s="248"/>
      <c r="F12" s="241"/>
      <c r="G12" s="241"/>
      <c r="H12" s="241"/>
    </row>
    <row r="13" spans="1:8" ht="15.75" customHeight="1" x14ac:dyDescent="0.25">
      <c r="A13" s="25"/>
      <c r="B13" s="217"/>
      <c r="C13" s="218"/>
      <c r="D13" s="219"/>
      <c r="E13" s="248"/>
      <c r="F13" s="249" t="s">
        <v>177</v>
      </c>
      <c r="G13" s="249"/>
      <c r="H13" s="249"/>
    </row>
    <row r="14" spans="1:8" ht="13.5" customHeight="1" x14ac:dyDescent="0.25">
      <c r="A14" s="25"/>
      <c r="B14" s="217"/>
      <c r="C14" s="218"/>
      <c r="D14" s="219"/>
      <c r="E14" s="248"/>
      <c r="F14" s="249"/>
      <c r="G14" s="249"/>
      <c r="H14" s="249"/>
    </row>
    <row r="15" spans="1:8" ht="12.75" customHeight="1" x14ac:dyDescent="0.25">
      <c r="A15" s="25"/>
      <c r="B15" s="217"/>
      <c r="C15" s="218"/>
      <c r="D15" s="219"/>
      <c r="E15" s="248"/>
      <c r="F15" s="249"/>
      <c r="G15" s="249"/>
      <c r="H15" s="249"/>
    </row>
    <row r="16" spans="1:8" ht="12.75" customHeight="1" x14ac:dyDescent="0.3">
      <c r="A16" s="25"/>
      <c r="B16" s="217"/>
      <c r="C16" s="218"/>
      <c r="D16" s="219"/>
      <c r="E16" s="248"/>
      <c r="F16" s="2"/>
      <c r="G16" s="2"/>
      <c r="H16" s="2"/>
    </row>
    <row r="17" spans="1:9" ht="13.5" customHeight="1" x14ac:dyDescent="0.3">
      <c r="A17" s="25"/>
      <c r="B17" s="217"/>
      <c r="C17" s="218"/>
      <c r="D17" s="219"/>
      <c r="E17" s="248"/>
      <c r="F17" s="226" t="s">
        <v>127</v>
      </c>
      <c r="G17" s="227"/>
      <c r="H17" s="227"/>
    </row>
    <row r="18" spans="1:9" ht="13.5" customHeight="1" x14ac:dyDescent="0.3">
      <c r="A18" s="25"/>
      <c r="B18" s="217"/>
      <c r="C18" s="218"/>
      <c r="D18" s="219"/>
      <c r="E18" s="248"/>
      <c r="F18" s="2"/>
      <c r="G18" s="2"/>
      <c r="H18" s="2"/>
    </row>
    <row r="19" spans="1:9" ht="47.25" customHeight="1" x14ac:dyDescent="0.25">
      <c r="B19" s="221" t="s">
        <v>129</v>
      </c>
      <c r="C19" s="222"/>
      <c r="D19" s="223"/>
      <c r="E19" s="56" t="s">
        <v>130</v>
      </c>
      <c r="F19" s="224" t="s">
        <v>2365</v>
      </c>
      <c r="G19" s="225"/>
      <c r="H19" s="225"/>
    </row>
    <row r="20" spans="1:9" ht="12" customHeight="1" x14ac:dyDescent="0.25">
      <c r="B20" s="25"/>
      <c r="C20" s="25"/>
      <c r="D20" s="25"/>
      <c r="E20" s="25"/>
    </row>
    <row r="21" spans="1:9" ht="12.75" hidden="1" customHeight="1" x14ac:dyDescent="0.25">
      <c r="B21" s="25"/>
      <c r="C21" s="25"/>
      <c r="D21" s="25"/>
      <c r="E21" s="25"/>
    </row>
    <row r="22" spans="1:9" ht="12.9" customHeight="1" x14ac:dyDescent="0.25">
      <c r="B22" s="26"/>
      <c r="C22" s="26"/>
      <c r="D22" s="26"/>
      <c r="E22" s="26"/>
      <c r="F22" s="26"/>
      <c r="G22" s="26"/>
      <c r="H22" s="26"/>
    </row>
    <row r="23" spans="1:9" ht="12.9" customHeight="1" x14ac:dyDescent="0.3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" customHeight="1" x14ac:dyDescent="0.3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" customHeight="1" x14ac:dyDescent="0.3">
      <c r="A25" s="27"/>
      <c r="B25" s="246" t="s">
        <v>4</v>
      </c>
      <c r="C25" s="247"/>
      <c r="D25" s="231" t="s">
        <v>2410</v>
      </c>
      <c r="E25" s="231"/>
      <c r="F25" s="231"/>
      <c r="G25" s="231"/>
      <c r="H25" s="232"/>
      <c r="I25" s="25"/>
    </row>
    <row r="26" spans="1:9" ht="12.9" customHeight="1" x14ac:dyDescent="0.3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" customHeight="1" x14ac:dyDescent="0.3">
      <c r="A27" s="27"/>
      <c r="B27" s="28" t="s">
        <v>5</v>
      </c>
      <c r="C27" s="29"/>
      <c r="D27" s="237" t="s">
        <v>2411</v>
      </c>
      <c r="E27" s="231"/>
      <c r="F27" s="231"/>
      <c r="G27" s="231"/>
      <c r="H27" s="232"/>
      <c r="I27" s="25"/>
    </row>
    <row r="28" spans="1:9" ht="12.9" customHeight="1" x14ac:dyDescent="0.3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" customHeight="1" x14ac:dyDescent="0.25">
      <c r="A29" s="27"/>
      <c r="B29" s="242" t="s">
        <v>2412</v>
      </c>
      <c r="C29" s="243"/>
      <c r="D29" s="243"/>
      <c r="E29" s="243"/>
      <c r="F29" s="243"/>
      <c r="G29" s="243"/>
      <c r="H29" s="244"/>
    </row>
    <row r="30" spans="1:9" ht="12.75" customHeight="1" x14ac:dyDescent="0.25">
      <c r="A30" s="27"/>
      <c r="B30" s="234" t="s">
        <v>6</v>
      </c>
      <c r="C30" s="235"/>
      <c r="D30" s="235"/>
      <c r="E30" s="235"/>
      <c r="F30" s="235"/>
      <c r="G30" s="235"/>
      <c r="H30" s="236"/>
    </row>
    <row r="31" spans="1:9" ht="12.9" customHeight="1" x14ac:dyDescent="0.3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" customHeight="1" x14ac:dyDescent="0.25">
      <c r="A32" s="27"/>
      <c r="B32" s="230">
        <v>6</v>
      </c>
      <c r="C32" s="231"/>
      <c r="D32" s="231"/>
      <c r="E32" s="231"/>
      <c r="F32" s="231"/>
      <c r="G32" s="231"/>
      <c r="H32" s="232"/>
      <c r="I32" s="25"/>
    </row>
    <row r="33" spans="1:9" ht="12.9" customHeight="1" x14ac:dyDescent="0.25">
      <c r="A33" s="27"/>
      <c r="B33" s="234" t="s">
        <v>7</v>
      </c>
      <c r="C33" s="235"/>
      <c r="D33" s="235"/>
      <c r="E33" s="235"/>
      <c r="F33" s="235"/>
      <c r="G33" s="235"/>
      <c r="H33" s="236"/>
      <c r="I33" s="25"/>
    </row>
    <row r="34" spans="1:9" ht="12.9" customHeight="1" x14ac:dyDescent="0.3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" customHeight="1" x14ac:dyDescent="0.25">
      <c r="B35" s="239"/>
      <c r="C35" s="239"/>
      <c r="D35" s="239"/>
      <c r="E35" s="239"/>
      <c r="F35" s="239"/>
      <c r="G35" s="239"/>
      <c r="H35" s="239"/>
    </row>
  </sheetData>
  <mergeCells count="21">
    <mergeCell ref="B25:C25"/>
    <mergeCell ref="E11:E18"/>
    <mergeCell ref="F13:H15"/>
    <mergeCell ref="D25:H2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1:D18"/>
    <mergeCell ref="B1:H1"/>
    <mergeCell ref="B19:D19"/>
    <mergeCell ref="F19:H19"/>
    <mergeCell ref="F17:H17"/>
    <mergeCell ref="B3:H5"/>
    <mergeCell ref="B10:D1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&amp;C&amp;L50A6A533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08984375" defaultRowHeight="12.5" x14ac:dyDescent="0.25"/>
  <cols>
    <col min="1" max="1" width="5.08984375" style="4" customWidth="1"/>
    <col min="2" max="2" width="69.36328125" style="4" customWidth="1"/>
    <col min="3" max="3" width="23.36328125" style="4" customWidth="1"/>
    <col min="4" max="4" width="19.54296875" style="4" customWidth="1"/>
    <col min="5" max="5" width="14.6328125" style="4" customWidth="1"/>
    <col min="6" max="6" width="23.08984375" style="4" customWidth="1"/>
    <col min="7" max="7" width="15.6328125" style="4" customWidth="1"/>
    <col min="8" max="8" width="9.08984375" style="195"/>
    <col min="9" max="16384" width="9.08984375" style="4"/>
  </cols>
  <sheetData>
    <row r="1" spans="1:8" ht="23.25" customHeight="1" x14ac:dyDescent="0.25">
      <c r="A1" s="309" t="s">
        <v>2322</v>
      </c>
      <c r="B1" s="310"/>
      <c r="C1" s="310"/>
      <c r="D1" s="310"/>
      <c r="E1" s="310"/>
      <c r="F1" s="310"/>
    </row>
    <row r="2" spans="1:8" ht="63" customHeight="1" x14ac:dyDescent="0.25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 x14ac:dyDescent="0.25">
      <c r="A4" s="8"/>
      <c r="B4" s="45" t="s">
        <v>169</v>
      </c>
      <c r="C4" s="152">
        <f>C31+C66+C86+C135+C193+C221+C237+C268+C288+C319+C345+C380+C412+C425+C432+C459+C495+C529+C550+C573+C593+C633+C659+C683+C709+C727+C754</f>
        <v>699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526</v>
      </c>
      <c r="F4" s="152">
        <f>F31+F66+F86+F135+F193+F221+F237+F268+F288+F319+F345+F380+F412+F425+F432+F459+F495+F529+F550+F573+F593+F633+F659+F683+F709+F727+F754</f>
        <v>173</v>
      </c>
      <c r="G4" s="152"/>
      <c r="H4" s="197"/>
    </row>
    <row r="5" spans="1:8" s="53" customFormat="1" ht="13.5" hidden="1" customHeight="1" x14ac:dyDescent="0.25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4" hidden="1" customHeight="1" x14ac:dyDescent="0.25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4" hidden="1" customHeight="1" x14ac:dyDescent="0.25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4" hidden="1" customHeight="1" x14ac:dyDescent="0.25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4" hidden="1" customHeight="1" x14ac:dyDescent="0.25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4" hidden="1" customHeight="1" x14ac:dyDescent="0.25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4" hidden="1" customHeight="1" x14ac:dyDescent="0.25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4" hidden="1" customHeight="1" x14ac:dyDescent="0.25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4" hidden="1" customHeight="1" x14ac:dyDescent="0.25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4" hidden="1" customHeight="1" x14ac:dyDescent="0.25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4" hidden="1" customHeight="1" x14ac:dyDescent="0.25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4" hidden="1" customHeight="1" x14ac:dyDescent="0.25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4" hidden="1" customHeight="1" x14ac:dyDescent="0.25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4" hidden="1" customHeight="1" x14ac:dyDescent="0.25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4" hidden="1" customHeight="1" x14ac:dyDescent="0.25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4" hidden="1" customHeight="1" x14ac:dyDescent="0.25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4" hidden="1" customHeight="1" x14ac:dyDescent="0.25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4" hidden="1" customHeight="1" x14ac:dyDescent="0.25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4" hidden="1" customHeight="1" x14ac:dyDescent="0.25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4" hidden="1" customHeight="1" x14ac:dyDescent="0.25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4" hidden="1" customHeight="1" x14ac:dyDescent="0.25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4" hidden="1" customHeight="1" x14ac:dyDescent="0.25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4" hidden="1" customHeight="1" x14ac:dyDescent="0.25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4" hidden="1" customHeight="1" x14ac:dyDescent="0.25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4" hidden="1" customHeight="1" x14ac:dyDescent="0.25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4" hidden="1" customHeight="1" x14ac:dyDescent="0.25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4" hidden="1" customHeight="1" x14ac:dyDescent="0.25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4" customHeight="1" x14ac:dyDescent="0.25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>
        <v>1</v>
      </c>
    </row>
    <row r="33" spans="1:8" ht="14" customHeight="1" x14ac:dyDescent="0.25">
      <c r="A33" s="104" t="s">
        <v>1043</v>
      </c>
      <c r="B33" s="105" t="s">
        <v>1044</v>
      </c>
      <c r="C33" s="110">
        <v>5</v>
      </c>
      <c r="D33" s="110"/>
      <c r="E33" s="113">
        <v>4</v>
      </c>
      <c r="F33" s="113">
        <v>1</v>
      </c>
      <c r="G33" s="152"/>
      <c r="H33" s="197"/>
    </row>
    <row r="34" spans="1:8" ht="14" customHeight="1" x14ac:dyDescent="0.25">
      <c r="A34" s="104" t="s">
        <v>1045</v>
      </c>
      <c r="B34" s="105" t="s">
        <v>1046</v>
      </c>
      <c r="C34" s="110">
        <v>13</v>
      </c>
      <c r="D34" s="110"/>
      <c r="E34" s="113">
        <v>10</v>
      </c>
      <c r="F34" s="113">
        <v>3</v>
      </c>
      <c r="G34" s="152"/>
      <c r="H34" s="197"/>
    </row>
    <row r="35" spans="1:8" ht="14" customHeight="1" x14ac:dyDescent="0.25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4" customHeight="1" x14ac:dyDescent="0.25">
      <c r="A36" s="104" t="s">
        <v>1049</v>
      </c>
      <c r="B36" s="105" t="s">
        <v>1050</v>
      </c>
      <c r="C36" s="110">
        <v>8</v>
      </c>
      <c r="D36" s="110"/>
      <c r="E36" s="113">
        <v>5</v>
      </c>
      <c r="F36" s="113">
        <v>3</v>
      </c>
      <c r="G36" s="152"/>
      <c r="H36" s="197"/>
    </row>
    <row r="37" spans="1:8" ht="14" customHeight="1" x14ac:dyDescent="0.25">
      <c r="A37" s="104" t="s">
        <v>1051</v>
      </c>
      <c r="B37" s="105" t="s">
        <v>1052</v>
      </c>
      <c r="C37" s="110">
        <v>15</v>
      </c>
      <c r="D37" s="110"/>
      <c r="E37" s="113">
        <v>13</v>
      </c>
      <c r="F37" s="113">
        <v>2</v>
      </c>
      <c r="G37" s="152"/>
      <c r="H37" s="197"/>
    </row>
    <row r="38" spans="1:8" ht="14" customHeight="1" x14ac:dyDescent="0.25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4" customHeight="1" x14ac:dyDescent="0.25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4" customHeight="1" x14ac:dyDescent="0.25">
      <c r="A40" s="104" t="s">
        <v>1056</v>
      </c>
      <c r="B40" s="105" t="s">
        <v>1057</v>
      </c>
      <c r="C40" s="110">
        <v>13</v>
      </c>
      <c r="D40" s="110"/>
      <c r="E40" s="113">
        <v>9</v>
      </c>
      <c r="F40" s="113">
        <v>4</v>
      </c>
      <c r="G40" s="152"/>
      <c r="H40" s="197"/>
    </row>
    <row r="41" spans="1:8" ht="14" customHeight="1" x14ac:dyDescent="0.25">
      <c r="A41" s="104" t="s">
        <v>1058</v>
      </c>
      <c r="B41" s="105" t="s">
        <v>1059</v>
      </c>
      <c r="C41" s="110">
        <v>18</v>
      </c>
      <c r="D41" s="110"/>
      <c r="E41" s="113">
        <v>12</v>
      </c>
      <c r="F41" s="113">
        <v>6</v>
      </c>
      <c r="G41" s="152"/>
      <c r="H41" s="197"/>
    </row>
    <row r="42" spans="1:8" ht="14" customHeight="1" x14ac:dyDescent="0.25">
      <c r="A42" s="104" t="s">
        <v>1060</v>
      </c>
      <c r="B42" s="105" t="s">
        <v>1061</v>
      </c>
      <c r="C42" s="110">
        <v>3</v>
      </c>
      <c r="D42" s="110"/>
      <c r="E42" s="113">
        <v>2</v>
      </c>
      <c r="F42" s="113">
        <v>1</v>
      </c>
      <c r="G42" s="152"/>
      <c r="H42" s="197"/>
    </row>
    <row r="43" spans="1:8" ht="14" customHeight="1" x14ac:dyDescent="0.25">
      <c r="A43" s="104" t="s">
        <v>1062</v>
      </c>
      <c r="B43" s="105" t="s">
        <v>1063</v>
      </c>
      <c r="C43" s="110">
        <v>3</v>
      </c>
      <c r="D43" s="110"/>
      <c r="E43" s="113">
        <v>3</v>
      </c>
      <c r="F43" s="113"/>
      <c r="G43" s="152"/>
      <c r="H43" s="197"/>
    </row>
    <row r="44" spans="1:8" ht="14" customHeight="1" x14ac:dyDescent="0.25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4" customHeight="1" x14ac:dyDescent="0.25">
      <c r="A45" s="104" t="s">
        <v>1065</v>
      </c>
      <c r="B45" s="105" t="s">
        <v>1066</v>
      </c>
      <c r="C45" s="110">
        <v>12</v>
      </c>
      <c r="D45" s="110"/>
      <c r="E45" s="113">
        <v>9</v>
      </c>
      <c r="F45" s="113">
        <v>3</v>
      </c>
      <c r="G45" s="152"/>
      <c r="H45" s="197"/>
    </row>
    <row r="46" spans="1:8" ht="14" customHeight="1" x14ac:dyDescent="0.25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4" customHeight="1" x14ac:dyDescent="0.25">
      <c r="A47" s="104" t="s">
        <v>1068</v>
      </c>
      <c r="B47" s="105" t="s">
        <v>1069</v>
      </c>
      <c r="C47" s="110">
        <v>25</v>
      </c>
      <c r="D47" s="110"/>
      <c r="E47" s="113">
        <v>19</v>
      </c>
      <c r="F47" s="113">
        <v>6</v>
      </c>
      <c r="G47" s="152"/>
      <c r="H47" s="197"/>
    </row>
    <row r="48" spans="1:8" ht="14" customHeight="1" x14ac:dyDescent="0.25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4" customHeight="1" x14ac:dyDescent="0.25">
      <c r="A49" s="104" t="s">
        <v>605</v>
      </c>
      <c r="B49" s="105" t="s">
        <v>1072</v>
      </c>
      <c r="C49" s="110">
        <v>20</v>
      </c>
      <c r="D49" s="110"/>
      <c r="E49" s="113">
        <v>11</v>
      </c>
      <c r="F49" s="113">
        <v>9</v>
      </c>
      <c r="G49" s="152"/>
      <c r="H49" s="197"/>
    </row>
    <row r="50" spans="1:8" ht="14" customHeight="1" x14ac:dyDescent="0.25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4" customHeight="1" x14ac:dyDescent="0.25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4" customHeight="1" x14ac:dyDescent="0.25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4" customHeight="1" x14ac:dyDescent="0.25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4" customHeight="1" x14ac:dyDescent="0.25">
      <c r="A54" s="104" t="s">
        <v>609</v>
      </c>
      <c r="B54" s="105" t="s">
        <v>1077</v>
      </c>
      <c r="C54" s="110">
        <v>4</v>
      </c>
      <c r="D54" s="110"/>
      <c r="E54" s="113">
        <v>3</v>
      </c>
      <c r="F54" s="113">
        <v>1</v>
      </c>
      <c r="G54" s="152"/>
      <c r="H54" s="197"/>
    </row>
    <row r="55" spans="1:8" ht="14" customHeight="1" x14ac:dyDescent="0.25">
      <c r="A55" s="104" t="s">
        <v>610</v>
      </c>
      <c r="B55" s="105" t="s">
        <v>1078</v>
      </c>
      <c r="C55" s="110">
        <v>4</v>
      </c>
      <c r="D55" s="110"/>
      <c r="E55" s="113">
        <v>3</v>
      </c>
      <c r="F55" s="113">
        <v>1</v>
      </c>
      <c r="G55" s="152"/>
      <c r="H55" s="197"/>
    </row>
    <row r="56" spans="1:8" ht="14" customHeight="1" x14ac:dyDescent="0.25">
      <c r="A56" s="104" t="s">
        <v>1079</v>
      </c>
      <c r="B56" s="105" t="s">
        <v>1080</v>
      </c>
      <c r="C56" s="110">
        <v>2</v>
      </c>
      <c r="D56" s="110"/>
      <c r="E56" s="113">
        <v>1</v>
      </c>
      <c r="F56" s="113">
        <v>1</v>
      </c>
      <c r="G56" s="152"/>
      <c r="H56" s="197"/>
    </row>
    <row r="57" spans="1:8" ht="14" customHeight="1" x14ac:dyDescent="0.25">
      <c r="A57" s="104" t="s">
        <v>1081</v>
      </c>
      <c r="B57" s="105" t="s">
        <v>1082</v>
      </c>
      <c r="C57" s="110">
        <v>5</v>
      </c>
      <c r="D57" s="110"/>
      <c r="E57" s="113">
        <v>4</v>
      </c>
      <c r="F57" s="113">
        <v>1</v>
      </c>
      <c r="G57" s="152"/>
      <c r="H57" s="197"/>
    </row>
    <row r="58" spans="1:8" ht="14" customHeight="1" x14ac:dyDescent="0.25">
      <c r="A58" s="104" t="s">
        <v>1083</v>
      </c>
      <c r="B58" s="105" t="s">
        <v>1084</v>
      </c>
      <c r="C58" s="110">
        <v>15</v>
      </c>
      <c r="D58" s="110"/>
      <c r="E58" s="113">
        <v>12</v>
      </c>
      <c r="F58" s="113">
        <v>3</v>
      </c>
      <c r="G58" s="152"/>
      <c r="H58" s="197"/>
    </row>
    <row r="59" spans="1:8" ht="14" customHeight="1" x14ac:dyDescent="0.25">
      <c r="A59" s="104" t="s">
        <v>1085</v>
      </c>
      <c r="B59" s="105" t="s">
        <v>1086</v>
      </c>
      <c r="C59" s="110">
        <v>17</v>
      </c>
      <c r="D59" s="110"/>
      <c r="E59" s="113">
        <v>13</v>
      </c>
      <c r="F59" s="113">
        <v>4</v>
      </c>
      <c r="G59" s="152"/>
      <c r="H59" s="197"/>
    </row>
    <row r="60" spans="1:8" ht="14" customHeight="1" x14ac:dyDescent="0.25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4" customHeight="1" x14ac:dyDescent="0.25">
      <c r="A61" s="104" t="s">
        <v>1088</v>
      </c>
      <c r="B61" s="105" t="s">
        <v>1089</v>
      </c>
      <c r="C61" s="110">
        <v>1</v>
      </c>
      <c r="D61" s="110"/>
      <c r="E61" s="113">
        <v>1</v>
      </c>
      <c r="F61" s="113"/>
      <c r="G61" s="152"/>
      <c r="H61" s="197"/>
    </row>
    <row r="62" spans="1:8" ht="14" customHeight="1" x14ac:dyDescent="0.25">
      <c r="A62" s="104" t="s">
        <v>1090</v>
      </c>
      <c r="B62" s="105" t="s">
        <v>1091</v>
      </c>
      <c r="C62" s="110">
        <v>5</v>
      </c>
      <c r="D62" s="110"/>
      <c r="E62" s="113">
        <v>5</v>
      </c>
      <c r="F62" s="113"/>
      <c r="G62" s="152"/>
      <c r="H62" s="197"/>
    </row>
    <row r="63" spans="1:8" ht="14" customHeight="1" x14ac:dyDescent="0.25">
      <c r="A63" s="104" t="s">
        <v>1092</v>
      </c>
      <c r="B63" s="105" t="s">
        <v>1093</v>
      </c>
      <c r="C63" s="110">
        <v>5</v>
      </c>
      <c r="D63" s="110"/>
      <c r="E63" s="113">
        <v>4</v>
      </c>
      <c r="F63" s="113">
        <v>1</v>
      </c>
      <c r="G63" s="152"/>
      <c r="H63" s="197"/>
    </row>
    <row r="64" spans="1:8" ht="14" customHeight="1" x14ac:dyDescent="0.25">
      <c r="A64" s="108" t="s">
        <v>592</v>
      </c>
      <c r="B64" s="109" t="s">
        <v>1094</v>
      </c>
      <c r="C64" s="112">
        <v>504</v>
      </c>
      <c r="D64" s="112"/>
      <c r="E64" s="98">
        <v>382</v>
      </c>
      <c r="F64" s="98">
        <v>122</v>
      </c>
      <c r="G64" s="152"/>
      <c r="H64" s="197"/>
    </row>
    <row r="65" spans="1:8" ht="14" customHeight="1" x14ac:dyDescent="0.25">
      <c r="A65" s="104" t="s">
        <v>104</v>
      </c>
      <c r="B65" s="105" t="s">
        <v>1040</v>
      </c>
      <c r="C65" s="110">
        <v>2</v>
      </c>
      <c r="D65" s="110"/>
      <c r="E65" s="113">
        <v>1</v>
      </c>
      <c r="F65" s="113">
        <v>1</v>
      </c>
      <c r="G65" s="152"/>
      <c r="H65" s="197"/>
    </row>
    <row r="66" spans="1:8" ht="14" customHeight="1" x14ac:dyDescent="0.25">
      <c r="A66" s="104" t="s">
        <v>104</v>
      </c>
      <c r="B66" s="105" t="s">
        <v>1041</v>
      </c>
      <c r="C66" s="111">
        <f>SUM(C33:C65)</f>
        <v>699</v>
      </c>
      <c r="D66" s="111">
        <f>SUM(D33:D65)</f>
        <v>0</v>
      </c>
      <c r="E66" s="111">
        <f>SUM(E33:E65)</f>
        <v>526</v>
      </c>
      <c r="F66" s="111">
        <f>SUM(F33:F65)</f>
        <v>173</v>
      </c>
      <c r="G66" s="152"/>
      <c r="H66" s="197"/>
    </row>
    <row r="67" spans="1:8" ht="14" hidden="1" customHeight="1" x14ac:dyDescent="0.25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4" hidden="1" customHeight="1" x14ac:dyDescent="0.25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4" hidden="1" customHeight="1" x14ac:dyDescent="0.25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4" hidden="1" customHeight="1" x14ac:dyDescent="0.25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4" hidden="1" customHeight="1" x14ac:dyDescent="0.25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4" hidden="1" customHeight="1" x14ac:dyDescent="0.25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4" hidden="1" customHeight="1" x14ac:dyDescent="0.25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4" hidden="1" customHeight="1" x14ac:dyDescent="0.25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4" hidden="1" customHeight="1" x14ac:dyDescent="0.25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4" hidden="1" customHeight="1" x14ac:dyDescent="0.25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4" hidden="1" customHeight="1" x14ac:dyDescent="0.25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4" hidden="1" customHeight="1" x14ac:dyDescent="0.25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4" hidden="1" customHeight="1" x14ac:dyDescent="0.25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4" hidden="1" customHeight="1" x14ac:dyDescent="0.25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4" hidden="1" customHeight="1" x14ac:dyDescent="0.25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4" hidden="1" customHeight="1" x14ac:dyDescent="0.25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4" hidden="1" customHeight="1" x14ac:dyDescent="0.25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4" hidden="1" customHeight="1" x14ac:dyDescent="0.25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4" hidden="1" customHeight="1" x14ac:dyDescent="0.25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4" hidden="1" customHeight="1" x14ac:dyDescent="0.25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4" hidden="1" customHeight="1" x14ac:dyDescent="0.25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4" hidden="1" customHeight="1" x14ac:dyDescent="0.25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4" hidden="1" customHeight="1" x14ac:dyDescent="0.25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4" hidden="1" customHeight="1" x14ac:dyDescent="0.25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4" hidden="1" customHeight="1" x14ac:dyDescent="0.25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4" hidden="1" customHeight="1" x14ac:dyDescent="0.25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4" hidden="1" customHeight="1" x14ac:dyDescent="0.25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4" hidden="1" customHeight="1" x14ac:dyDescent="0.25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4" hidden="1" customHeight="1" x14ac:dyDescent="0.25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4" hidden="1" customHeight="1" x14ac:dyDescent="0.25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4" hidden="1" customHeight="1" x14ac:dyDescent="0.25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4" hidden="1" customHeight="1" x14ac:dyDescent="0.25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4" hidden="1" customHeight="1" x14ac:dyDescent="0.25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4" hidden="1" customHeight="1" x14ac:dyDescent="0.25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4" hidden="1" customHeight="1" x14ac:dyDescent="0.25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4" hidden="1" customHeight="1" x14ac:dyDescent="0.25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4" hidden="1" customHeight="1" x14ac:dyDescent="0.25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4" hidden="1" customHeight="1" x14ac:dyDescent="0.25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4" hidden="1" customHeight="1" x14ac:dyDescent="0.25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4" hidden="1" customHeight="1" x14ac:dyDescent="0.25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4" hidden="1" customHeight="1" x14ac:dyDescent="0.25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4" hidden="1" customHeight="1" x14ac:dyDescent="0.25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4" hidden="1" customHeight="1" x14ac:dyDescent="0.25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4" hidden="1" customHeight="1" x14ac:dyDescent="0.25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4" hidden="1" customHeight="1" x14ac:dyDescent="0.25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4" hidden="1" customHeight="1" x14ac:dyDescent="0.25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4" hidden="1" customHeight="1" x14ac:dyDescent="0.25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4" hidden="1" customHeight="1" x14ac:dyDescent="0.25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4" hidden="1" customHeight="1" x14ac:dyDescent="0.25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4" hidden="1" customHeight="1" x14ac:dyDescent="0.25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4" hidden="1" customHeight="1" x14ac:dyDescent="0.25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4" hidden="1" customHeight="1" x14ac:dyDescent="0.25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4" hidden="1" customHeight="1" x14ac:dyDescent="0.25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4" hidden="1" customHeight="1" x14ac:dyDescent="0.25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4" hidden="1" customHeight="1" x14ac:dyDescent="0.25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4" hidden="1" customHeight="1" x14ac:dyDescent="0.25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4" hidden="1" customHeight="1" x14ac:dyDescent="0.25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4" hidden="1" customHeight="1" x14ac:dyDescent="0.25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4" hidden="1" customHeight="1" x14ac:dyDescent="0.25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4" hidden="1" customHeight="1" x14ac:dyDescent="0.25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4" hidden="1" customHeight="1" x14ac:dyDescent="0.25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4" hidden="1" customHeight="1" x14ac:dyDescent="0.25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4" hidden="1" customHeight="1" x14ac:dyDescent="0.25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4" hidden="1" customHeight="1" x14ac:dyDescent="0.25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4" hidden="1" customHeight="1" x14ac:dyDescent="0.25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4" hidden="1" customHeight="1" x14ac:dyDescent="0.25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4" hidden="1" customHeight="1" x14ac:dyDescent="0.25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4" hidden="1" customHeight="1" x14ac:dyDescent="0.25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4" hidden="1" customHeight="1" x14ac:dyDescent="0.25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4" hidden="1" customHeight="1" x14ac:dyDescent="0.25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4" hidden="1" customHeight="1" x14ac:dyDescent="0.25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4" hidden="1" customHeight="1" x14ac:dyDescent="0.25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4" hidden="1" customHeight="1" x14ac:dyDescent="0.25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4" hidden="1" customHeight="1" x14ac:dyDescent="0.25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4" hidden="1" customHeight="1" x14ac:dyDescent="0.25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4" hidden="1" customHeight="1" x14ac:dyDescent="0.25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4" hidden="1" customHeight="1" x14ac:dyDescent="0.25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4" hidden="1" customHeight="1" x14ac:dyDescent="0.25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4" hidden="1" customHeight="1" x14ac:dyDescent="0.25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4" hidden="1" customHeight="1" x14ac:dyDescent="0.25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4" hidden="1" customHeight="1" x14ac:dyDescent="0.25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4" hidden="1" customHeight="1" x14ac:dyDescent="0.25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4" hidden="1" customHeight="1" x14ac:dyDescent="0.25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4" hidden="1" customHeight="1" x14ac:dyDescent="0.25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4" hidden="1" customHeight="1" x14ac:dyDescent="0.25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4" hidden="1" customHeight="1" x14ac:dyDescent="0.25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4" hidden="1" customHeight="1" x14ac:dyDescent="0.25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4" hidden="1" customHeight="1" x14ac:dyDescent="0.25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4" hidden="1" customHeight="1" x14ac:dyDescent="0.25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4" hidden="1" customHeight="1" x14ac:dyDescent="0.25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4" hidden="1" customHeight="1" x14ac:dyDescent="0.25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4" hidden="1" customHeight="1" x14ac:dyDescent="0.25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4" hidden="1" customHeight="1" x14ac:dyDescent="0.25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4" hidden="1" customHeight="1" x14ac:dyDescent="0.25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4" hidden="1" customHeight="1" x14ac:dyDescent="0.25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4" hidden="1" customHeight="1" x14ac:dyDescent="0.25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4" hidden="1" customHeight="1" x14ac:dyDescent="0.25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4" hidden="1" customHeight="1" x14ac:dyDescent="0.25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4" hidden="1" customHeight="1" x14ac:dyDescent="0.25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4" hidden="1" customHeight="1" x14ac:dyDescent="0.25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4" hidden="1" customHeight="1" x14ac:dyDescent="0.25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4" hidden="1" customHeight="1" x14ac:dyDescent="0.25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4" hidden="1" customHeight="1" x14ac:dyDescent="0.25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4" hidden="1" customHeight="1" x14ac:dyDescent="0.25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4" hidden="1" customHeight="1" x14ac:dyDescent="0.25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4" hidden="1" customHeight="1" x14ac:dyDescent="0.25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4" hidden="1" customHeight="1" x14ac:dyDescent="0.25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4" hidden="1" customHeight="1" x14ac:dyDescent="0.25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4" hidden="1" customHeight="1" x14ac:dyDescent="0.25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4" hidden="1" customHeight="1" x14ac:dyDescent="0.25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4" hidden="1" customHeight="1" x14ac:dyDescent="0.25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4" hidden="1" customHeight="1" x14ac:dyDescent="0.25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4" hidden="1" customHeight="1" x14ac:dyDescent="0.25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4" hidden="1" customHeight="1" x14ac:dyDescent="0.25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4" hidden="1" customHeight="1" x14ac:dyDescent="0.25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4" hidden="1" customHeight="1" x14ac:dyDescent="0.25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4" hidden="1" customHeight="1" x14ac:dyDescent="0.25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4" hidden="1" customHeight="1" x14ac:dyDescent="0.25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4" hidden="1" customHeight="1" x14ac:dyDescent="0.25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4" hidden="1" customHeight="1" x14ac:dyDescent="0.25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4" hidden="1" customHeight="1" x14ac:dyDescent="0.25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4" hidden="1" customHeight="1" x14ac:dyDescent="0.25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4" hidden="1" customHeight="1" x14ac:dyDescent="0.25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4" hidden="1" customHeight="1" x14ac:dyDescent="0.25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4" hidden="1" customHeight="1" x14ac:dyDescent="0.25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4" hidden="1" customHeight="1" x14ac:dyDescent="0.25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4" hidden="1" customHeight="1" x14ac:dyDescent="0.25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4" hidden="1" customHeight="1" x14ac:dyDescent="0.25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4" hidden="1" customHeight="1" x14ac:dyDescent="0.25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4" hidden="1" customHeight="1" x14ac:dyDescent="0.25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4" hidden="1" customHeight="1" x14ac:dyDescent="0.25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4" hidden="1" customHeight="1" x14ac:dyDescent="0.25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4" hidden="1" customHeight="1" x14ac:dyDescent="0.25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4" hidden="1" customHeight="1" x14ac:dyDescent="0.25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4" hidden="1" customHeight="1" x14ac:dyDescent="0.25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4" hidden="1" customHeight="1" x14ac:dyDescent="0.25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4" hidden="1" customHeight="1" x14ac:dyDescent="0.25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4" hidden="1" customHeight="1" x14ac:dyDescent="0.25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4" hidden="1" customHeight="1" x14ac:dyDescent="0.25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4" hidden="1" customHeight="1" x14ac:dyDescent="0.25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4" hidden="1" customHeight="1" x14ac:dyDescent="0.25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4" hidden="1" customHeight="1" x14ac:dyDescent="0.25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4" hidden="1" customHeight="1" x14ac:dyDescent="0.25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4" hidden="1" customHeight="1" x14ac:dyDescent="0.25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4" hidden="1" customHeight="1" x14ac:dyDescent="0.25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4" hidden="1" customHeight="1" x14ac:dyDescent="0.25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4" hidden="1" customHeight="1" x14ac:dyDescent="0.25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4" hidden="1" customHeight="1" x14ac:dyDescent="0.25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4" hidden="1" customHeight="1" x14ac:dyDescent="0.25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4" hidden="1" customHeight="1" x14ac:dyDescent="0.25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4" hidden="1" customHeight="1" x14ac:dyDescent="0.25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4" hidden="1" customHeight="1" x14ac:dyDescent="0.25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4" hidden="1" customHeight="1" x14ac:dyDescent="0.25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4" hidden="1" customHeight="1" x14ac:dyDescent="0.25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4" hidden="1" customHeight="1" x14ac:dyDescent="0.25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4" hidden="1" customHeight="1" x14ac:dyDescent="0.25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4" hidden="1" customHeight="1" x14ac:dyDescent="0.25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4" hidden="1" customHeight="1" x14ac:dyDescent="0.25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4" hidden="1" customHeight="1" x14ac:dyDescent="0.25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4" hidden="1" customHeight="1" x14ac:dyDescent="0.25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4" hidden="1" customHeight="1" x14ac:dyDescent="0.25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4" hidden="1" customHeight="1" x14ac:dyDescent="0.25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4" hidden="1" customHeight="1" x14ac:dyDescent="0.25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4" hidden="1" customHeight="1" x14ac:dyDescent="0.25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4" hidden="1" customHeight="1" x14ac:dyDescent="0.25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4" hidden="1" customHeight="1" x14ac:dyDescent="0.25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4" hidden="1" customHeight="1" x14ac:dyDescent="0.25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4" hidden="1" customHeight="1" x14ac:dyDescent="0.25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4" hidden="1" customHeight="1" x14ac:dyDescent="0.25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4" hidden="1" customHeight="1" x14ac:dyDescent="0.25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4" hidden="1" customHeight="1" x14ac:dyDescent="0.25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4" hidden="1" customHeight="1" x14ac:dyDescent="0.25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/>
    </row>
    <row r="239" spans="1:8" ht="14" hidden="1" customHeight="1" x14ac:dyDescent="0.25">
      <c r="A239" s="104" t="s">
        <v>1361</v>
      </c>
      <c r="B239" s="105" t="s">
        <v>1362</v>
      </c>
      <c r="C239" s="110"/>
      <c r="D239" s="110"/>
      <c r="E239" s="113"/>
      <c r="F239" s="113"/>
      <c r="G239" s="152"/>
      <c r="H239" s="197"/>
    </row>
    <row r="240" spans="1:8" ht="14" hidden="1" customHeight="1" x14ac:dyDescent="0.25">
      <c r="A240" s="104" t="s">
        <v>1363</v>
      </c>
      <c r="B240" s="105" t="s">
        <v>1364</v>
      </c>
      <c r="C240" s="110"/>
      <c r="D240" s="110"/>
      <c r="E240" s="113"/>
      <c r="F240" s="113"/>
      <c r="G240" s="152"/>
      <c r="H240" s="197"/>
    </row>
    <row r="241" spans="1:8" ht="14" hidden="1" customHeight="1" x14ac:dyDescent="0.25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4" hidden="1" customHeight="1" x14ac:dyDescent="0.25">
      <c r="A242" s="104" t="s">
        <v>1367</v>
      </c>
      <c r="B242" s="105" t="s">
        <v>1368</v>
      </c>
      <c r="C242" s="110"/>
      <c r="D242" s="110"/>
      <c r="E242" s="113"/>
      <c r="F242" s="113"/>
      <c r="G242" s="152"/>
      <c r="H242" s="197"/>
    </row>
    <row r="243" spans="1:8" ht="14" hidden="1" customHeight="1" x14ac:dyDescent="0.25">
      <c r="A243" s="104" t="s">
        <v>1369</v>
      </c>
      <c r="B243" s="105" t="s">
        <v>1370</v>
      </c>
      <c r="C243" s="110"/>
      <c r="D243" s="110"/>
      <c r="E243" s="113"/>
      <c r="F243" s="113"/>
      <c r="G243" s="152"/>
      <c r="H243" s="197"/>
    </row>
    <row r="244" spans="1:8" ht="14" hidden="1" customHeight="1" x14ac:dyDescent="0.25">
      <c r="A244" s="104" t="s">
        <v>824</v>
      </c>
      <c r="B244" s="105" t="s">
        <v>1371</v>
      </c>
      <c r="C244" s="110"/>
      <c r="D244" s="110"/>
      <c r="E244" s="113"/>
      <c r="F244" s="113"/>
      <c r="G244" s="152"/>
      <c r="H244" s="197"/>
    </row>
    <row r="245" spans="1:8" ht="14" hidden="1" customHeight="1" x14ac:dyDescent="0.25">
      <c r="A245" s="104" t="s">
        <v>1372</v>
      </c>
      <c r="B245" s="105" t="s">
        <v>1373</v>
      </c>
      <c r="C245" s="110"/>
      <c r="D245" s="110"/>
      <c r="E245" s="113"/>
      <c r="F245" s="113"/>
      <c r="G245" s="152"/>
      <c r="H245" s="197"/>
    </row>
    <row r="246" spans="1:8" ht="14" hidden="1" customHeight="1" x14ac:dyDescent="0.25">
      <c r="A246" s="104" t="s">
        <v>1374</v>
      </c>
      <c r="B246" s="105" t="s">
        <v>1375</v>
      </c>
      <c r="C246" s="110"/>
      <c r="D246" s="110"/>
      <c r="E246" s="113"/>
      <c r="F246" s="113"/>
      <c r="G246" s="152"/>
      <c r="H246" s="197"/>
    </row>
    <row r="247" spans="1:8" ht="14" hidden="1" customHeight="1" x14ac:dyDescent="0.25">
      <c r="A247" s="104" t="s">
        <v>843</v>
      </c>
      <c r="B247" s="105" t="s">
        <v>1376</v>
      </c>
      <c r="C247" s="110"/>
      <c r="D247" s="110"/>
      <c r="E247" s="113"/>
      <c r="F247" s="113"/>
      <c r="G247" s="152"/>
      <c r="H247" s="197"/>
    </row>
    <row r="248" spans="1:8" ht="14" hidden="1" customHeight="1" x14ac:dyDescent="0.25">
      <c r="A248" s="104" t="s">
        <v>1377</v>
      </c>
      <c r="B248" s="105" t="s">
        <v>1378</v>
      </c>
      <c r="C248" s="110"/>
      <c r="D248" s="110"/>
      <c r="E248" s="113"/>
      <c r="F248" s="113"/>
      <c r="G248" s="152"/>
      <c r="H248" s="197"/>
    </row>
    <row r="249" spans="1:8" ht="14" hidden="1" customHeight="1" x14ac:dyDescent="0.25">
      <c r="A249" s="104" t="s">
        <v>1379</v>
      </c>
      <c r="B249" s="105" t="s">
        <v>1380</v>
      </c>
      <c r="C249" s="110"/>
      <c r="D249" s="110"/>
      <c r="E249" s="113"/>
      <c r="F249" s="113"/>
      <c r="G249" s="152"/>
      <c r="H249" s="197"/>
    </row>
    <row r="250" spans="1:8" ht="14" hidden="1" customHeight="1" x14ac:dyDescent="0.25">
      <c r="A250" s="104" t="s">
        <v>845</v>
      </c>
      <c r="B250" s="105" t="s">
        <v>1381</v>
      </c>
      <c r="C250" s="110"/>
      <c r="D250" s="110"/>
      <c r="E250" s="113"/>
      <c r="F250" s="113"/>
      <c r="G250" s="152"/>
      <c r="H250" s="197"/>
    </row>
    <row r="251" spans="1:8" ht="14" hidden="1" customHeight="1" x14ac:dyDescent="0.25">
      <c r="A251" s="104" t="s">
        <v>1382</v>
      </c>
      <c r="B251" s="105" t="s">
        <v>1383</v>
      </c>
      <c r="C251" s="110"/>
      <c r="D251" s="110"/>
      <c r="E251" s="113"/>
      <c r="F251" s="113"/>
      <c r="G251" s="152"/>
      <c r="H251" s="197"/>
    </row>
    <row r="252" spans="1:8" ht="14" hidden="1" customHeight="1" x14ac:dyDescent="0.25">
      <c r="A252" s="104" t="s">
        <v>1384</v>
      </c>
      <c r="B252" s="105" t="s">
        <v>1385</v>
      </c>
      <c r="C252" s="110"/>
      <c r="D252" s="110"/>
      <c r="E252" s="113"/>
      <c r="F252" s="113"/>
      <c r="G252" s="152"/>
      <c r="H252" s="197"/>
    </row>
    <row r="253" spans="1:8" ht="14" hidden="1" customHeight="1" x14ac:dyDescent="0.25">
      <c r="A253" s="104" t="s">
        <v>1386</v>
      </c>
      <c r="B253" s="105" t="s">
        <v>1387</v>
      </c>
      <c r="C253" s="110"/>
      <c r="D253" s="110"/>
      <c r="E253" s="113"/>
      <c r="F253" s="113"/>
      <c r="G253" s="152"/>
      <c r="H253" s="197"/>
    </row>
    <row r="254" spans="1:8" ht="14" hidden="1" customHeight="1" x14ac:dyDescent="0.25">
      <c r="A254" s="104" t="s">
        <v>830</v>
      </c>
      <c r="B254" s="105" t="s">
        <v>1388</v>
      </c>
      <c r="C254" s="110"/>
      <c r="D254" s="110"/>
      <c r="E254" s="113"/>
      <c r="F254" s="113"/>
      <c r="G254" s="152"/>
      <c r="H254" s="197"/>
    </row>
    <row r="255" spans="1:8" ht="14" hidden="1" customHeight="1" x14ac:dyDescent="0.25">
      <c r="A255" s="104" t="s">
        <v>1389</v>
      </c>
      <c r="B255" s="105" t="s">
        <v>1390</v>
      </c>
      <c r="C255" s="110"/>
      <c r="D255" s="110"/>
      <c r="E255" s="113"/>
      <c r="F255" s="113"/>
      <c r="G255" s="152"/>
      <c r="H255" s="197"/>
    </row>
    <row r="256" spans="1:8" ht="14" hidden="1" customHeight="1" x14ac:dyDescent="0.25">
      <c r="A256" s="104" t="s">
        <v>1391</v>
      </c>
      <c r="B256" s="105" t="s">
        <v>1392</v>
      </c>
      <c r="C256" s="110"/>
      <c r="D256" s="110"/>
      <c r="E256" s="113"/>
      <c r="F256" s="113"/>
      <c r="G256" s="152"/>
      <c r="H256" s="197"/>
    </row>
    <row r="257" spans="1:8" ht="14" hidden="1" customHeight="1" x14ac:dyDescent="0.25">
      <c r="A257" s="104" t="s">
        <v>834</v>
      </c>
      <c r="B257" s="105" t="s">
        <v>1393</v>
      </c>
      <c r="C257" s="110"/>
      <c r="D257" s="110"/>
      <c r="E257" s="113"/>
      <c r="F257" s="113"/>
      <c r="G257" s="152"/>
      <c r="H257" s="197"/>
    </row>
    <row r="258" spans="1:8" ht="14" hidden="1" customHeight="1" x14ac:dyDescent="0.25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4" hidden="1" customHeight="1" x14ac:dyDescent="0.25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4" hidden="1" customHeight="1" x14ac:dyDescent="0.25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4" hidden="1" customHeight="1" x14ac:dyDescent="0.25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4" hidden="1" customHeight="1" x14ac:dyDescent="0.25">
      <c r="A262" s="104" t="s">
        <v>1399</v>
      </c>
      <c r="B262" s="105" t="s">
        <v>1400</v>
      </c>
      <c r="C262" s="110"/>
      <c r="D262" s="110"/>
      <c r="E262" s="113"/>
      <c r="F262" s="113"/>
      <c r="G262" s="152"/>
      <c r="H262" s="197"/>
    </row>
    <row r="263" spans="1:8" ht="14" hidden="1" customHeight="1" x14ac:dyDescent="0.25">
      <c r="A263" s="104" t="s">
        <v>850</v>
      </c>
      <c r="B263" s="105" t="s">
        <v>1401</v>
      </c>
      <c r="C263" s="110"/>
      <c r="D263" s="110"/>
      <c r="E263" s="113"/>
      <c r="F263" s="113"/>
      <c r="G263" s="152"/>
      <c r="H263" s="197"/>
    </row>
    <row r="264" spans="1:8" ht="14" hidden="1" customHeight="1" x14ac:dyDescent="0.25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4" hidden="1" customHeight="1" x14ac:dyDescent="0.25">
      <c r="A265" s="104" t="s">
        <v>1404</v>
      </c>
      <c r="B265" s="105" t="s">
        <v>1405</v>
      </c>
      <c r="C265" s="110"/>
      <c r="D265" s="110"/>
      <c r="E265" s="113"/>
      <c r="F265" s="113"/>
      <c r="G265" s="152"/>
      <c r="H265" s="197"/>
    </row>
    <row r="266" spans="1:8" ht="14" hidden="1" customHeight="1" x14ac:dyDescent="0.25">
      <c r="A266" s="104" t="s">
        <v>1406</v>
      </c>
      <c r="B266" s="105" t="s">
        <v>1407</v>
      </c>
      <c r="C266" s="110"/>
      <c r="D266" s="110"/>
      <c r="E266" s="113"/>
      <c r="F266" s="113"/>
      <c r="G266" s="152"/>
      <c r="H266" s="197"/>
    </row>
    <row r="267" spans="1:8" ht="14" hidden="1" customHeight="1" x14ac:dyDescent="0.25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4" hidden="1" customHeight="1" x14ac:dyDescent="0.25">
      <c r="A268" s="104" t="s">
        <v>104</v>
      </c>
      <c r="B268" s="105" t="s">
        <v>1041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52"/>
      <c r="H268" s="197"/>
    </row>
    <row r="269" spans="1:8" ht="14" hidden="1" customHeight="1" x14ac:dyDescent="0.25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4" hidden="1" customHeight="1" x14ac:dyDescent="0.25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4" hidden="1" customHeight="1" x14ac:dyDescent="0.25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4" hidden="1" customHeight="1" x14ac:dyDescent="0.25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4" hidden="1" customHeight="1" x14ac:dyDescent="0.25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4" hidden="1" customHeight="1" x14ac:dyDescent="0.25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4" hidden="1" customHeight="1" x14ac:dyDescent="0.25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4" hidden="1" customHeight="1" x14ac:dyDescent="0.25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4" hidden="1" customHeight="1" x14ac:dyDescent="0.25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4" hidden="1" customHeight="1" x14ac:dyDescent="0.25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4" hidden="1" customHeight="1" x14ac:dyDescent="0.25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4" hidden="1" customHeight="1" x14ac:dyDescent="0.25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4" hidden="1" customHeight="1" x14ac:dyDescent="0.25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4" hidden="1" customHeight="1" x14ac:dyDescent="0.25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4" hidden="1" customHeight="1" x14ac:dyDescent="0.25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4" hidden="1" customHeight="1" x14ac:dyDescent="0.25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4" hidden="1" customHeight="1" x14ac:dyDescent="0.25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4" hidden="1" customHeight="1" x14ac:dyDescent="0.25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4" hidden="1" customHeight="1" x14ac:dyDescent="0.25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4" hidden="1" customHeight="1" x14ac:dyDescent="0.25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4" hidden="1" customHeight="1" x14ac:dyDescent="0.25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4" hidden="1" customHeight="1" x14ac:dyDescent="0.25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4" hidden="1" customHeight="1" x14ac:dyDescent="0.25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4" hidden="1" customHeight="1" x14ac:dyDescent="0.25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4" hidden="1" customHeight="1" x14ac:dyDescent="0.25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4" hidden="1" customHeight="1" x14ac:dyDescent="0.25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4" hidden="1" customHeight="1" x14ac:dyDescent="0.25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4" hidden="1" customHeight="1" x14ac:dyDescent="0.25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4" hidden="1" customHeight="1" x14ac:dyDescent="0.25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4" hidden="1" customHeight="1" x14ac:dyDescent="0.25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4" hidden="1" customHeight="1" x14ac:dyDescent="0.25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4" hidden="1" customHeight="1" x14ac:dyDescent="0.25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4" hidden="1" customHeight="1" x14ac:dyDescent="0.25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4" hidden="1" customHeight="1" x14ac:dyDescent="0.25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4" hidden="1" customHeight="1" x14ac:dyDescent="0.25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4" hidden="1" customHeight="1" x14ac:dyDescent="0.25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4" hidden="1" customHeight="1" x14ac:dyDescent="0.25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4" hidden="1" customHeight="1" x14ac:dyDescent="0.25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4" hidden="1" customHeight="1" x14ac:dyDescent="0.25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4" hidden="1" customHeight="1" x14ac:dyDescent="0.25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4" hidden="1" customHeight="1" x14ac:dyDescent="0.25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4" hidden="1" customHeight="1" x14ac:dyDescent="0.25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4" hidden="1" customHeight="1" x14ac:dyDescent="0.25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4" hidden="1" customHeight="1" x14ac:dyDescent="0.25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4" hidden="1" customHeight="1" x14ac:dyDescent="0.25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4" hidden="1" customHeight="1" x14ac:dyDescent="0.25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4" hidden="1" customHeight="1" x14ac:dyDescent="0.25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4" hidden="1" customHeight="1" x14ac:dyDescent="0.25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4" hidden="1" customHeight="1" x14ac:dyDescent="0.25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4" hidden="1" customHeight="1" x14ac:dyDescent="0.25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4" hidden="1" customHeight="1" x14ac:dyDescent="0.25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4" hidden="1" customHeight="1" x14ac:dyDescent="0.25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/>
    </row>
    <row r="321" spans="1:8" ht="14" hidden="1" customHeight="1" x14ac:dyDescent="0.25">
      <c r="A321" s="104" t="s">
        <v>1486</v>
      </c>
      <c r="B321" s="105" t="s">
        <v>1487</v>
      </c>
      <c r="C321" s="110"/>
      <c r="D321" s="110"/>
      <c r="E321" s="113"/>
      <c r="F321" s="113"/>
      <c r="G321" s="152"/>
      <c r="H321" s="197"/>
    </row>
    <row r="322" spans="1:8" ht="14" hidden="1" customHeight="1" x14ac:dyDescent="0.25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4" hidden="1" customHeight="1" x14ac:dyDescent="0.25">
      <c r="A323" s="104" t="s">
        <v>1490</v>
      </c>
      <c r="B323" s="105" t="s">
        <v>1491</v>
      </c>
      <c r="C323" s="110"/>
      <c r="D323" s="110"/>
      <c r="E323" s="113"/>
      <c r="F323" s="113"/>
      <c r="G323" s="152"/>
      <c r="H323" s="197"/>
    </row>
    <row r="324" spans="1:8" ht="14" hidden="1" customHeight="1" x14ac:dyDescent="0.25">
      <c r="A324" s="104" t="s">
        <v>1492</v>
      </c>
      <c r="B324" s="105" t="s">
        <v>1493</v>
      </c>
      <c r="C324" s="110"/>
      <c r="D324" s="110"/>
      <c r="E324" s="113"/>
      <c r="F324" s="113"/>
      <c r="G324" s="152"/>
      <c r="H324" s="197"/>
    </row>
    <row r="325" spans="1:8" ht="14" hidden="1" customHeight="1" x14ac:dyDescent="0.25">
      <c r="A325" s="104" t="s">
        <v>1494</v>
      </c>
      <c r="B325" s="105" t="s">
        <v>1495</v>
      </c>
      <c r="C325" s="110"/>
      <c r="D325" s="110"/>
      <c r="E325" s="113"/>
      <c r="F325" s="113"/>
      <c r="G325" s="152"/>
      <c r="H325" s="197"/>
    </row>
    <row r="326" spans="1:8" ht="14" hidden="1" customHeight="1" x14ac:dyDescent="0.25">
      <c r="A326" s="104" t="s">
        <v>926</v>
      </c>
      <c r="B326" s="105" t="s">
        <v>1496</v>
      </c>
      <c r="C326" s="110"/>
      <c r="D326" s="110"/>
      <c r="E326" s="113"/>
      <c r="F326" s="113"/>
      <c r="G326" s="152"/>
      <c r="H326" s="197"/>
    </row>
    <row r="327" spans="1:8" ht="14" hidden="1" customHeight="1" x14ac:dyDescent="0.25">
      <c r="A327" s="104" t="s">
        <v>927</v>
      </c>
      <c r="B327" s="105" t="s">
        <v>1497</v>
      </c>
      <c r="C327" s="110"/>
      <c r="D327" s="110"/>
      <c r="E327" s="113"/>
      <c r="F327" s="113"/>
      <c r="G327" s="152"/>
      <c r="H327" s="197"/>
    </row>
    <row r="328" spans="1:8" ht="14" hidden="1" customHeight="1" x14ac:dyDescent="0.25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4" hidden="1" customHeight="1" x14ac:dyDescent="0.25">
      <c r="A329" s="104" t="s">
        <v>1500</v>
      </c>
      <c r="B329" s="105" t="s">
        <v>1501</v>
      </c>
      <c r="C329" s="110"/>
      <c r="D329" s="110"/>
      <c r="E329" s="113"/>
      <c r="F329" s="113"/>
      <c r="G329" s="152"/>
      <c r="H329" s="197"/>
    </row>
    <row r="330" spans="1:8" ht="14" hidden="1" customHeight="1" x14ac:dyDescent="0.25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4" hidden="1" customHeight="1" x14ac:dyDescent="0.25">
      <c r="A331" s="104" t="s">
        <v>1504</v>
      </c>
      <c r="B331" s="105" t="s">
        <v>1505</v>
      </c>
      <c r="C331" s="110"/>
      <c r="D331" s="110"/>
      <c r="E331" s="113"/>
      <c r="F331" s="113"/>
      <c r="G331" s="152"/>
      <c r="H331" s="197"/>
    </row>
    <row r="332" spans="1:8" ht="14" hidden="1" customHeight="1" x14ac:dyDescent="0.25">
      <c r="A332" s="104" t="s">
        <v>931</v>
      </c>
      <c r="B332" s="105" t="s">
        <v>1506</v>
      </c>
      <c r="C332" s="110"/>
      <c r="D332" s="110"/>
      <c r="E332" s="113"/>
      <c r="F332" s="113"/>
      <c r="G332" s="152"/>
      <c r="H332" s="197"/>
    </row>
    <row r="333" spans="1:8" ht="14" hidden="1" customHeight="1" x14ac:dyDescent="0.25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4" hidden="1" customHeight="1" x14ac:dyDescent="0.25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4" hidden="1" customHeight="1" x14ac:dyDescent="0.25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4" hidden="1" customHeight="1" x14ac:dyDescent="0.25">
      <c r="A336" s="104" t="s">
        <v>935</v>
      </c>
      <c r="B336" s="105" t="s">
        <v>1512</v>
      </c>
      <c r="C336" s="110"/>
      <c r="D336" s="110"/>
      <c r="E336" s="113"/>
      <c r="F336" s="113"/>
      <c r="G336" s="152"/>
      <c r="H336" s="197"/>
    </row>
    <row r="337" spans="1:8" ht="14" hidden="1" customHeight="1" x14ac:dyDescent="0.25">
      <c r="A337" s="104" t="s">
        <v>936</v>
      </c>
      <c r="B337" s="105" t="s">
        <v>1513</v>
      </c>
      <c r="C337" s="110"/>
      <c r="D337" s="110"/>
      <c r="E337" s="113"/>
      <c r="F337" s="113"/>
      <c r="G337" s="152"/>
      <c r="H337" s="197"/>
    </row>
    <row r="338" spans="1:8" ht="14" hidden="1" customHeight="1" x14ac:dyDescent="0.25">
      <c r="A338" s="104" t="s">
        <v>937</v>
      </c>
      <c r="B338" s="105" t="s">
        <v>1514</v>
      </c>
      <c r="C338" s="110"/>
      <c r="D338" s="110"/>
      <c r="E338" s="113"/>
      <c r="F338" s="113"/>
      <c r="G338" s="152"/>
      <c r="H338" s="197"/>
    </row>
    <row r="339" spans="1:8" ht="14" hidden="1" customHeight="1" x14ac:dyDescent="0.25">
      <c r="A339" s="104" t="s">
        <v>938</v>
      </c>
      <c r="B339" s="105" t="s">
        <v>1515</v>
      </c>
      <c r="C339" s="110"/>
      <c r="D339" s="110"/>
      <c r="E339" s="113"/>
      <c r="F339" s="113"/>
      <c r="G339" s="152"/>
      <c r="H339" s="197"/>
    </row>
    <row r="340" spans="1:8" ht="14" hidden="1" customHeight="1" x14ac:dyDescent="0.25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4" hidden="1" customHeight="1" x14ac:dyDescent="0.25">
      <c r="A341" s="104" t="s">
        <v>1517</v>
      </c>
      <c r="B341" s="105" t="s">
        <v>1518</v>
      </c>
      <c r="C341" s="110"/>
      <c r="D341" s="110"/>
      <c r="E341" s="113"/>
      <c r="F341" s="113"/>
      <c r="G341" s="152"/>
      <c r="H341" s="197"/>
    </row>
    <row r="342" spans="1:8" ht="14" hidden="1" customHeight="1" x14ac:dyDescent="0.25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4" hidden="1" customHeight="1" x14ac:dyDescent="0.25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4" hidden="1" customHeight="1" x14ac:dyDescent="0.25">
      <c r="A344" s="104" t="s">
        <v>104</v>
      </c>
      <c r="B344" s="105" t="s">
        <v>1040</v>
      </c>
      <c r="C344" s="110"/>
      <c r="D344" s="110"/>
      <c r="E344" s="113"/>
      <c r="F344" s="113"/>
      <c r="G344" s="152"/>
      <c r="H344" s="197"/>
    </row>
    <row r="345" spans="1:8" ht="14" hidden="1" customHeight="1" x14ac:dyDescent="0.25">
      <c r="A345" s="104" t="s">
        <v>104</v>
      </c>
      <c r="B345" s="105" t="s">
        <v>1041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52"/>
      <c r="H345" s="197"/>
    </row>
    <row r="346" spans="1:8" ht="14" hidden="1" customHeight="1" x14ac:dyDescent="0.25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4" hidden="1" customHeight="1" x14ac:dyDescent="0.25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4" hidden="1" customHeight="1" x14ac:dyDescent="0.25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4" hidden="1" customHeight="1" x14ac:dyDescent="0.25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4" hidden="1" customHeight="1" x14ac:dyDescent="0.25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4" hidden="1" customHeight="1" x14ac:dyDescent="0.25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4" hidden="1" customHeight="1" x14ac:dyDescent="0.25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4" hidden="1" customHeight="1" x14ac:dyDescent="0.25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4" hidden="1" customHeight="1" x14ac:dyDescent="0.25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4" hidden="1" customHeight="1" x14ac:dyDescent="0.25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4" hidden="1" customHeight="1" x14ac:dyDescent="0.25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4" hidden="1" customHeight="1" x14ac:dyDescent="0.25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4" hidden="1" customHeight="1" x14ac:dyDescent="0.25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4" hidden="1" customHeight="1" x14ac:dyDescent="0.25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4" hidden="1" customHeight="1" x14ac:dyDescent="0.25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4" hidden="1" customHeight="1" x14ac:dyDescent="0.25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4" hidden="1" customHeight="1" x14ac:dyDescent="0.25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4" hidden="1" customHeight="1" x14ac:dyDescent="0.25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4" hidden="1" customHeight="1" x14ac:dyDescent="0.25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4" hidden="1" customHeight="1" x14ac:dyDescent="0.25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4" hidden="1" customHeight="1" x14ac:dyDescent="0.25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4" hidden="1" customHeight="1" x14ac:dyDescent="0.25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4" hidden="1" customHeight="1" x14ac:dyDescent="0.25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4" hidden="1" customHeight="1" x14ac:dyDescent="0.25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4" hidden="1" customHeight="1" x14ac:dyDescent="0.25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4" hidden="1" customHeight="1" x14ac:dyDescent="0.25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4" hidden="1" customHeight="1" x14ac:dyDescent="0.25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4" hidden="1" customHeight="1" x14ac:dyDescent="0.25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4" hidden="1" customHeight="1" x14ac:dyDescent="0.25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4" hidden="1" customHeight="1" x14ac:dyDescent="0.25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4" hidden="1" customHeight="1" x14ac:dyDescent="0.25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4" hidden="1" customHeight="1" x14ac:dyDescent="0.25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4" hidden="1" customHeight="1" x14ac:dyDescent="0.25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4" hidden="1" customHeight="1" x14ac:dyDescent="0.25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4" hidden="1" customHeight="1" x14ac:dyDescent="0.25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4" hidden="1" customHeight="1" x14ac:dyDescent="0.25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4" hidden="1" customHeight="1" x14ac:dyDescent="0.25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4" hidden="1" customHeight="1" x14ac:dyDescent="0.25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4" hidden="1" customHeight="1" x14ac:dyDescent="0.25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4" hidden="1" customHeight="1" x14ac:dyDescent="0.25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4" hidden="1" customHeight="1" x14ac:dyDescent="0.25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4" hidden="1" customHeight="1" x14ac:dyDescent="0.25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4" hidden="1" customHeight="1" x14ac:dyDescent="0.25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4" hidden="1" customHeight="1" x14ac:dyDescent="0.25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4" hidden="1" customHeight="1" x14ac:dyDescent="0.25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4" hidden="1" customHeight="1" x14ac:dyDescent="0.25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4" hidden="1" customHeight="1" x14ac:dyDescent="0.25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4" hidden="1" customHeight="1" x14ac:dyDescent="0.25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4" hidden="1" customHeight="1" x14ac:dyDescent="0.25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4" hidden="1" customHeight="1" x14ac:dyDescent="0.25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4" hidden="1" customHeight="1" x14ac:dyDescent="0.25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4" hidden="1" customHeight="1" x14ac:dyDescent="0.25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4" hidden="1" customHeight="1" x14ac:dyDescent="0.25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4" hidden="1" customHeight="1" x14ac:dyDescent="0.25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4" hidden="1" customHeight="1" x14ac:dyDescent="0.25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4" hidden="1" customHeight="1" x14ac:dyDescent="0.25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4" hidden="1" customHeight="1" x14ac:dyDescent="0.25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4" hidden="1" customHeight="1" x14ac:dyDescent="0.25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4" hidden="1" customHeight="1" x14ac:dyDescent="0.25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4" hidden="1" customHeight="1" x14ac:dyDescent="0.25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4" hidden="1" customHeight="1" x14ac:dyDescent="0.25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4" hidden="1" customHeight="1" x14ac:dyDescent="0.25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4" hidden="1" customHeight="1" x14ac:dyDescent="0.25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4" hidden="1" customHeight="1" x14ac:dyDescent="0.25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4" hidden="1" customHeight="1" x14ac:dyDescent="0.25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4" hidden="1" customHeight="1" x14ac:dyDescent="0.25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4" hidden="1" customHeight="1" x14ac:dyDescent="0.25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4" hidden="1" customHeight="1" x14ac:dyDescent="0.25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4" hidden="1" customHeight="1" x14ac:dyDescent="0.25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4" hidden="1" customHeight="1" x14ac:dyDescent="0.25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4" hidden="1" customHeight="1" x14ac:dyDescent="0.25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4" hidden="1" customHeight="1" x14ac:dyDescent="0.25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4" hidden="1" customHeight="1" x14ac:dyDescent="0.25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4" hidden="1" customHeight="1" x14ac:dyDescent="0.25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4" hidden="1" customHeight="1" x14ac:dyDescent="0.25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4" hidden="1" customHeight="1" x14ac:dyDescent="0.25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4" hidden="1" customHeight="1" x14ac:dyDescent="0.25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4" hidden="1" customHeight="1" x14ac:dyDescent="0.25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4" hidden="1" customHeight="1" x14ac:dyDescent="0.25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4" hidden="1" customHeight="1" x14ac:dyDescent="0.25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4" hidden="1" customHeight="1" x14ac:dyDescent="0.25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4" hidden="1" customHeight="1" x14ac:dyDescent="0.25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4" hidden="1" customHeight="1" x14ac:dyDescent="0.25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4" hidden="1" customHeight="1" x14ac:dyDescent="0.25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4" hidden="1" customHeight="1" x14ac:dyDescent="0.25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4" hidden="1" customHeight="1" x14ac:dyDescent="0.25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4" hidden="1" customHeight="1" x14ac:dyDescent="0.25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4" hidden="1" customHeight="1" x14ac:dyDescent="0.25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4" hidden="1" customHeight="1" x14ac:dyDescent="0.25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4" hidden="1" customHeight="1" x14ac:dyDescent="0.25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4" hidden="1" customHeight="1" x14ac:dyDescent="0.25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4" hidden="1" customHeight="1" x14ac:dyDescent="0.25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4" hidden="1" customHeight="1" x14ac:dyDescent="0.25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4" hidden="1" customHeight="1" x14ac:dyDescent="0.25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4" hidden="1" customHeight="1" x14ac:dyDescent="0.25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4" hidden="1" customHeight="1" x14ac:dyDescent="0.25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4" hidden="1" customHeight="1" x14ac:dyDescent="0.25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4" hidden="1" customHeight="1" x14ac:dyDescent="0.25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4" hidden="1" customHeight="1" x14ac:dyDescent="0.25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4" hidden="1" customHeight="1" x14ac:dyDescent="0.25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4" hidden="1" customHeight="1" x14ac:dyDescent="0.25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4" hidden="1" customHeight="1" x14ac:dyDescent="0.25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4" hidden="1" customHeight="1" x14ac:dyDescent="0.25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4" hidden="1" customHeight="1" x14ac:dyDescent="0.25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4" hidden="1" customHeight="1" x14ac:dyDescent="0.25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4" hidden="1" customHeight="1" x14ac:dyDescent="0.25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4" hidden="1" customHeight="1" x14ac:dyDescent="0.25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4" hidden="1" customHeight="1" x14ac:dyDescent="0.25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4" hidden="1" customHeight="1" x14ac:dyDescent="0.25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4" hidden="1" customHeight="1" x14ac:dyDescent="0.25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4" hidden="1" customHeight="1" x14ac:dyDescent="0.25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4" hidden="1" customHeight="1" x14ac:dyDescent="0.25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4" hidden="1" customHeight="1" x14ac:dyDescent="0.25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4" hidden="1" customHeight="1" x14ac:dyDescent="0.25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4" hidden="1" customHeight="1" x14ac:dyDescent="0.25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4" hidden="1" customHeight="1" x14ac:dyDescent="0.25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4" hidden="1" customHeight="1" x14ac:dyDescent="0.25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4" hidden="1" customHeight="1" x14ac:dyDescent="0.25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4" hidden="1" customHeight="1" x14ac:dyDescent="0.25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4" hidden="1" customHeight="1" x14ac:dyDescent="0.25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4" hidden="1" customHeight="1" x14ac:dyDescent="0.25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4" hidden="1" customHeight="1" x14ac:dyDescent="0.25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4" hidden="1" customHeight="1" x14ac:dyDescent="0.25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4" hidden="1" customHeight="1" x14ac:dyDescent="0.25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4" hidden="1" customHeight="1" x14ac:dyDescent="0.25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4" hidden="1" customHeight="1" x14ac:dyDescent="0.25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4" hidden="1" customHeight="1" x14ac:dyDescent="0.25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4" hidden="1" customHeight="1" x14ac:dyDescent="0.25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4" hidden="1" customHeight="1" x14ac:dyDescent="0.25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4" hidden="1" customHeight="1" x14ac:dyDescent="0.25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4" hidden="1" customHeight="1" x14ac:dyDescent="0.25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4" hidden="1" customHeight="1" x14ac:dyDescent="0.25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4" hidden="1" customHeight="1" x14ac:dyDescent="0.25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4" hidden="1" customHeight="1" x14ac:dyDescent="0.25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4" hidden="1" customHeight="1" x14ac:dyDescent="0.25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4" hidden="1" customHeight="1" x14ac:dyDescent="0.25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4" hidden="1" customHeight="1" x14ac:dyDescent="0.25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4" hidden="1" customHeight="1" x14ac:dyDescent="0.25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4" hidden="1" customHeight="1" x14ac:dyDescent="0.25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4" hidden="1" customHeight="1" x14ac:dyDescent="0.25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4" hidden="1" customHeight="1" x14ac:dyDescent="0.25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4" hidden="1" customHeight="1" x14ac:dyDescent="0.25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4" hidden="1" customHeight="1" x14ac:dyDescent="0.25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4" hidden="1" customHeight="1" x14ac:dyDescent="0.25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4" hidden="1" customHeight="1" x14ac:dyDescent="0.25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4" hidden="1" customHeight="1" x14ac:dyDescent="0.25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4" hidden="1" customHeight="1" x14ac:dyDescent="0.25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4" hidden="1" customHeight="1" x14ac:dyDescent="0.25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4" hidden="1" customHeight="1" x14ac:dyDescent="0.25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4" hidden="1" customHeight="1" x14ac:dyDescent="0.25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4" hidden="1" customHeight="1" x14ac:dyDescent="0.25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/>
    </row>
    <row r="497" spans="1:8" ht="14" hidden="1" customHeight="1" x14ac:dyDescent="0.25">
      <c r="A497" s="104" t="s">
        <v>1780</v>
      </c>
      <c r="B497" s="105" t="s">
        <v>1781</v>
      </c>
      <c r="C497" s="110"/>
      <c r="D497" s="110"/>
      <c r="E497" s="113"/>
      <c r="F497" s="113"/>
      <c r="G497" s="152"/>
      <c r="H497" s="197"/>
    </row>
    <row r="498" spans="1:8" ht="14" hidden="1" customHeight="1" x14ac:dyDescent="0.25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4" hidden="1" customHeight="1" x14ac:dyDescent="0.25">
      <c r="A499" s="104" t="s">
        <v>1784</v>
      </c>
      <c r="B499" s="105" t="s">
        <v>1785</v>
      </c>
      <c r="C499" s="110"/>
      <c r="D499" s="110"/>
      <c r="E499" s="113"/>
      <c r="F499" s="113"/>
      <c r="G499" s="152"/>
      <c r="H499" s="197"/>
    </row>
    <row r="500" spans="1:8" ht="14" hidden="1" customHeight="1" x14ac:dyDescent="0.25">
      <c r="A500" s="104" t="s">
        <v>1786</v>
      </c>
      <c r="B500" s="105" t="s">
        <v>1787</v>
      </c>
      <c r="C500" s="110"/>
      <c r="D500" s="110"/>
      <c r="E500" s="113"/>
      <c r="F500" s="113"/>
      <c r="G500" s="152"/>
      <c r="H500" s="197"/>
    </row>
    <row r="501" spans="1:8" ht="14" hidden="1" customHeight="1" x14ac:dyDescent="0.25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4" hidden="1" customHeight="1" x14ac:dyDescent="0.25">
      <c r="A502" s="104" t="s">
        <v>1790</v>
      </c>
      <c r="B502" s="105" t="s">
        <v>1791</v>
      </c>
      <c r="C502" s="110"/>
      <c r="D502" s="110"/>
      <c r="E502" s="113"/>
      <c r="F502" s="113"/>
      <c r="G502" s="152"/>
      <c r="H502" s="197"/>
    </row>
    <row r="503" spans="1:8" ht="14" hidden="1" customHeight="1" x14ac:dyDescent="0.25">
      <c r="A503" s="104" t="s">
        <v>1792</v>
      </c>
      <c r="B503" s="105" t="s">
        <v>1793</v>
      </c>
      <c r="C503" s="110"/>
      <c r="D503" s="110"/>
      <c r="E503" s="113"/>
      <c r="F503" s="113"/>
      <c r="G503" s="152"/>
      <c r="H503" s="197"/>
    </row>
    <row r="504" spans="1:8" ht="14" hidden="1" customHeight="1" x14ac:dyDescent="0.25">
      <c r="A504" s="104" t="s">
        <v>1794</v>
      </c>
      <c r="B504" s="105" t="s">
        <v>1795</v>
      </c>
      <c r="C504" s="110"/>
      <c r="D504" s="110"/>
      <c r="E504" s="113"/>
      <c r="F504" s="113"/>
      <c r="G504" s="152"/>
      <c r="H504" s="197"/>
    </row>
    <row r="505" spans="1:8" ht="14" hidden="1" customHeight="1" x14ac:dyDescent="0.25">
      <c r="A505" s="104" t="s">
        <v>1796</v>
      </c>
      <c r="B505" s="105" t="s">
        <v>1797</v>
      </c>
      <c r="C505" s="110"/>
      <c r="D505" s="110"/>
      <c r="E505" s="113"/>
      <c r="F505" s="113"/>
      <c r="G505" s="152"/>
      <c r="H505" s="197"/>
    </row>
    <row r="506" spans="1:8" ht="14" hidden="1" customHeight="1" x14ac:dyDescent="0.25">
      <c r="A506" s="104" t="s">
        <v>1798</v>
      </c>
      <c r="B506" s="105" t="s">
        <v>1799</v>
      </c>
      <c r="C506" s="110"/>
      <c r="D506" s="110"/>
      <c r="E506" s="113"/>
      <c r="F506" s="113"/>
      <c r="G506" s="152"/>
      <c r="H506" s="197"/>
    </row>
    <row r="507" spans="1:8" ht="14" hidden="1" customHeight="1" x14ac:dyDescent="0.25">
      <c r="A507" s="104" t="s">
        <v>1800</v>
      </c>
      <c r="B507" s="105" t="s">
        <v>1801</v>
      </c>
      <c r="C507" s="110"/>
      <c r="D507" s="110"/>
      <c r="E507" s="113"/>
      <c r="F507" s="113"/>
      <c r="G507" s="152"/>
      <c r="H507" s="197"/>
    </row>
    <row r="508" spans="1:8" ht="14" hidden="1" customHeight="1" x14ac:dyDescent="0.25">
      <c r="A508" s="104" t="s">
        <v>1802</v>
      </c>
      <c r="B508" s="105" t="s">
        <v>1803</v>
      </c>
      <c r="C508" s="110"/>
      <c r="D508" s="110"/>
      <c r="E508" s="113"/>
      <c r="F508" s="113"/>
      <c r="G508" s="152"/>
      <c r="H508" s="197"/>
    </row>
    <row r="509" spans="1:8" ht="14" hidden="1" customHeight="1" x14ac:dyDescent="0.25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4" hidden="1" customHeight="1" x14ac:dyDescent="0.25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4" hidden="1" customHeight="1" x14ac:dyDescent="0.25">
      <c r="A511" s="104" t="s">
        <v>1808</v>
      </c>
      <c r="B511" s="105" t="s">
        <v>1809</v>
      </c>
      <c r="C511" s="110"/>
      <c r="D511" s="110"/>
      <c r="E511" s="113"/>
      <c r="F511" s="113"/>
      <c r="G511" s="152"/>
      <c r="H511" s="197"/>
    </row>
    <row r="512" spans="1:8" ht="14" hidden="1" customHeight="1" x14ac:dyDescent="0.25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4" hidden="1" customHeight="1" x14ac:dyDescent="0.25">
      <c r="A513" s="104" t="s">
        <v>1812</v>
      </c>
      <c r="B513" s="105" t="s">
        <v>1813</v>
      </c>
      <c r="C513" s="110"/>
      <c r="D513" s="110"/>
      <c r="E513" s="113"/>
      <c r="F513" s="113"/>
      <c r="G513" s="152"/>
      <c r="H513" s="197"/>
    </row>
    <row r="514" spans="1:8" ht="14" hidden="1" customHeight="1" x14ac:dyDescent="0.25">
      <c r="A514" s="104" t="s">
        <v>1814</v>
      </c>
      <c r="B514" s="105" t="s">
        <v>1815</v>
      </c>
      <c r="C514" s="110"/>
      <c r="D514" s="110"/>
      <c r="E514" s="113"/>
      <c r="F514" s="113"/>
      <c r="G514" s="152"/>
      <c r="H514" s="197"/>
    </row>
    <row r="515" spans="1:8" ht="14" hidden="1" customHeight="1" x14ac:dyDescent="0.25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4" hidden="1" customHeight="1" x14ac:dyDescent="0.25">
      <c r="A516" s="104" t="s">
        <v>1818</v>
      </c>
      <c r="B516" s="105" t="s">
        <v>1819</v>
      </c>
      <c r="C516" s="110"/>
      <c r="D516" s="110"/>
      <c r="E516" s="113"/>
      <c r="F516" s="113"/>
      <c r="G516" s="152"/>
      <c r="H516" s="197"/>
    </row>
    <row r="517" spans="1:8" ht="14" hidden="1" customHeight="1" x14ac:dyDescent="0.25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4" hidden="1" customHeight="1" x14ac:dyDescent="0.25">
      <c r="A518" s="104" t="s">
        <v>1822</v>
      </c>
      <c r="B518" s="105" t="s">
        <v>1823</v>
      </c>
      <c r="C518" s="110"/>
      <c r="D518" s="110"/>
      <c r="E518" s="113"/>
      <c r="F518" s="113"/>
      <c r="G518" s="152"/>
      <c r="H518" s="197"/>
    </row>
    <row r="519" spans="1:8" ht="14" hidden="1" customHeight="1" x14ac:dyDescent="0.25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4" hidden="1" customHeight="1" x14ac:dyDescent="0.25">
      <c r="A520" s="104" t="s">
        <v>1826</v>
      </c>
      <c r="B520" s="105" t="s">
        <v>1827</v>
      </c>
      <c r="C520" s="110"/>
      <c r="D520" s="110"/>
      <c r="E520" s="113"/>
      <c r="F520" s="113"/>
      <c r="G520" s="152"/>
      <c r="H520" s="197"/>
    </row>
    <row r="521" spans="1:8" ht="14" hidden="1" customHeight="1" x14ac:dyDescent="0.25">
      <c r="A521" s="104" t="s">
        <v>1828</v>
      </c>
      <c r="B521" s="105" t="s">
        <v>1829</v>
      </c>
      <c r="C521" s="110"/>
      <c r="D521" s="110"/>
      <c r="E521" s="113"/>
      <c r="F521" s="113"/>
      <c r="G521" s="152"/>
      <c r="H521" s="197"/>
    </row>
    <row r="522" spans="1:8" ht="14" hidden="1" customHeight="1" x14ac:dyDescent="0.25">
      <c r="A522" s="104" t="s">
        <v>1830</v>
      </c>
      <c r="B522" s="105" t="s">
        <v>1831</v>
      </c>
      <c r="C522" s="110"/>
      <c r="D522" s="110"/>
      <c r="E522" s="113"/>
      <c r="F522" s="113"/>
      <c r="G522" s="152"/>
      <c r="H522" s="197"/>
    </row>
    <row r="523" spans="1:8" ht="14" hidden="1" customHeight="1" x14ac:dyDescent="0.25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4" hidden="1" customHeight="1" x14ac:dyDescent="0.25">
      <c r="A524" s="104" t="s">
        <v>1834</v>
      </c>
      <c r="B524" s="105" t="s">
        <v>1835</v>
      </c>
      <c r="C524" s="110"/>
      <c r="D524" s="110"/>
      <c r="E524" s="113"/>
      <c r="F524" s="113"/>
      <c r="G524" s="152"/>
      <c r="H524" s="197"/>
    </row>
    <row r="525" spans="1:8" ht="14" hidden="1" customHeight="1" x14ac:dyDescent="0.25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4" hidden="1" customHeight="1" x14ac:dyDescent="0.25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4" hidden="1" customHeight="1" x14ac:dyDescent="0.25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4" hidden="1" customHeight="1" x14ac:dyDescent="0.25">
      <c r="A528" s="104" t="s">
        <v>104</v>
      </c>
      <c r="B528" s="105" t="s">
        <v>1040</v>
      </c>
      <c r="C528" s="110"/>
      <c r="D528" s="110"/>
      <c r="E528" s="113"/>
      <c r="F528" s="113"/>
      <c r="G528" s="152"/>
      <c r="H528" s="197"/>
    </row>
    <row r="529" spans="1:8" ht="14" hidden="1" customHeight="1" x14ac:dyDescent="0.25">
      <c r="A529" s="104" t="s">
        <v>104</v>
      </c>
      <c r="B529" s="105" t="s">
        <v>1041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52"/>
      <c r="H529" s="197"/>
    </row>
    <row r="530" spans="1:8" ht="14" hidden="1" customHeight="1" x14ac:dyDescent="0.25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4" hidden="1" customHeight="1" x14ac:dyDescent="0.25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4" hidden="1" customHeight="1" x14ac:dyDescent="0.25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4" hidden="1" customHeight="1" x14ac:dyDescent="0.25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4" hidden="1" customHeight="1" x14ac:dyDescent="0.25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4" hidden="1" customHeight="1" x14ac:dyDescent="0.25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4" hidden="1" customHeight="1" x14ac:dyDescent="0.25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4" hidden="1" customHeight="1" x14ac:dyDescent="0.25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4" hidden="1" customHeight="1" x14ac:dyDescent="0.25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4" hidden="1" customHeight="1" x14ac:dyDescent="0.25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4" hidden="1" customHeight="1" x14ac:dyDescent="0.25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4" hidden="1" customHeight="1" x14ac:dyDescent="0.25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4" hidden="1" customHeight="1" x14ac:dyDescent="0.25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4" hidden="1" customHeight="1" x14ac:dyDescent="0.25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4" hidden="1" customHeight="1" x14ac:dyDescent="0.25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4" hidden="1" customHeight="1" x14ac:dyDescent="0.25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4" hidden="1" customHeight="1" x14ac:dyDescent="0.25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4" hidden="1" customHeight="1" x14ac:dyDescent="0.25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4" hidden="1" customHeight="1" x14ac:dyDescent="0.25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4" hidden="1" customHeight="1" x14ac:dyDescent="0.25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4" hidden="1" customHeight="1" x14ac:dyDescent="0.25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4" hidden="1" customHeight="1" x14ac:dyDescent="0.25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4" hidden="1" customHeight="1" x14ac:dyDescent="0.25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4" hidden="1" customHeight="1" x14ac:dyDescent="0.25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4" hidden="1" customHeight="1" x14ac:dyDescent="0.25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4" hidden="1" customHeight="1" x14ac:dyDescent="0.25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4" hidden="1" customHeight="1" x14ac:dyDescent="0.25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4" hidden="1" customHeight="1" x14ac:dyDescent="0.25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4" hidden="1" customHeight="1" x14ac:dyDescent="0.25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4" hidden="1" customHeight="1" x14ac:dyDescent="0.25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4" hidden="1" customHeight="1" x14ac:dyDescent="0.25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4" hidden="1" customHeight="1" x14ac:dyDescent="0.25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4" hidden="1" customHeight="1" x14ac:dyDescent="0.25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4" hidden="1" customHeight="1" x14ac:dyDescent="0.25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4" hidden="1" customHeight="1" x14ac:dyDescent="0.25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4" hidden="1" customHeight="1" x14ac:dyDescent="0.25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4" hidden="1" customHeight="1" x14ac:dyDescent="0.25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4" hidden="1" customHeight="1" x14ac:dyDescent="0.25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4" hidden="1" customHeight="1" x14ac:dyDescent="0.25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4" hidden="1" customHeight="1" x14ac:dyDescent="0.25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4" hidden="1" customHeight="1" x14ac:dyDescent="0.25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4" hidden="1" customHeight="1" x14ac:dyDescent="0.25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4" hidden="1" customHeight="1" x14ac:dyDescent="0.25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4" hidden="1" customHeight="1" x14ac:dyDescent="0.25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4" hidden="1" customHeight="1" x14ac:dyDescent="0.25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4" hidden="1" customHeight="1" x14ac:dyDescent="0.25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4" hidden="1" customHeight="1" x14ac:dyDescent="0.25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4" hidden="1" customHeight="1" x14ac:dyDescent="0.25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4" hidden="1" customHeight="1" x14ac:dyDescent="0.25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4" hidden="1" customHeight="1" x14ac:dyDescent="0.25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4" hidden="1" customHeight="1" x14ac:dyDescent="0.25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4" hidden="1" customHeight="1" x14ac:dyDescent="0.25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4" hidden="1" customHeight="1" x14ac:dyDescent="0.25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4" hidden="1" customHeight="1" x14ac:dyDescent="0.25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4" hidden="1" customHeight="1" x14ac:dyDescent="0.25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4" hidden="1" customHeight="1" x14ac:dyDescent="0.25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4" hidden="1" customHeight="1" x14ac:dyDescent="0.25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4" hidden="1" customHeight="1" x14ac:dyDescent="0.25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4" hidden="1" customHeight="1" x14ac:dyDescent="0.25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4" hidden="1" customHeight="1" x14ac:dyDescent="0.25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4" hidden="1" customHeight="1" x14ac:dyDescent="0.25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4" hidden="1" customHeight="1" x14ac:dyDescent="0.25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4" hidden="1" customHeight="1" x14ac:dyDescent="0.25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4" hidden="1" customHeight="1" x14ac:dyDescent="0.25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4" hidden="1" customHeight="1" x14ac:dyDescent="0.25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4" hidden="1" customHeight="1" x14ac:dyDescent="0.25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4" hidden="1" customHeight="1" x14ac:dyDescent="0.25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4" hidden="1" customHeight="1" x14ac:dyDescent="0.25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4" hidden="1" customHeight="1" x14ac:dyDescent="0.25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4" hidden="1" customHeight="1" x14ac:dyDescent="0.25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4" hidden="1" customHeight="1" x14ac:dyDescent="0.25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4" hidden="1" customHeight="1" x14ac:dyDescent="0.25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4" hidden="1" customHeight="1" x14ac:dyDescent="0.25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4" hidden="1" customHeight="1" x14ac:dyDescent="0.25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4" hidden="1" customHeight="1" x14ac:dyDescent="0.25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4" hidden="1" customHeight="1" x14ac:dyDescent="0.25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4" hidden="1" customHeight="1" x14ac:dyDescent="0.25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4" hidden="1" customHeight="1" x14ac:dyDescent="0.25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4" hidden="1" customHeight="1" x14ac:dyDescent="0.25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4" hidden="1" customHeight="1" x14ac:dyDescent="0.25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4" hidden="1" customHeight="1" x14ac:dyDescent="0.25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4" hidden="1" customHeight="1" x14ac:dyDescent="0.25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4" hidden="1" customHeight="1" x14ac:dyDescent="0.25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4" hidden="1" customHeight="1" x14ac:dyDescent="0.25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4" hidden="1" customHeight="1" x14ac:dyDescent="0.25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4" hidden="1" customHeight="1" x14ac:dyDescent="0.25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4" hidden="1" customHeight="1" x14ac:dyDescent="0.25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4" hidden="1" customHeight="1" x14ac:dyDescent="0.25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4" hidden="1" customHeight="1" x14ac:dyDescent="0.25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4" hidden="1" customHeight="1" x14ac:dyDescent="0.25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4" hidden="1" customHeight="1" x14ac:dyDescent="0.25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4" hidden="1" customHeight="1" x14ac:dyDescent="0.25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4" hidden="1" customHeight="1" x14ac:dyDescent="0.25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4" hidden="1" customHeight="1" x14ac:dyDescent="0.25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4" hidden="1" customHeight="1" x14ac:dyDescent="0.25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4" hidden="1" customHeight="1" x14ac:dyDescent="0.25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4" hidden="1" customHeight="1" x14ac:dyDescent="0.25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4" hidden="1" customHeight="1" x14ac:dyDescent="0.25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4" hidden="1" customHeight="1" x14ac:dyDescent="0.25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4" hidden="1" customHeight="1" x14ac:dyDescent="0.25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4" hidden="1" customHeight="1" x14ac:dyDescent="0.25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4" hidden="1" customHeight="1" x14ac:dyDescent="0.25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4" hidden="1" customHeight="1" x14ac:dyDescent="0.25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4" hidden="1" customHeight="1" x14ac:dyDescent="0.25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4" hidden="1" customHeight="1" x14ac:dyDescent="0.25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4" hidden="1" customHeight="1" x14ac:dyDescent="0.25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4" hidden="1" customHeight="1" x14ac:dyDescent="0.25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4" hidden="1" customHeight="1" x14ac:dyDescent="0.25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4" hidden="1" customHeight="1" x14ac:dyDescent="0.25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4" hidden="1" customHeight="1" x14ac:dyDescent="0.25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4" hidden="1" customHeight="1" x14ac:dyDescent="0.25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4" hidden="1" customHeight="1" x14ac:dyDescent="0.25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4" hidden="1" customHeight="1" x14ac:dyDescent="0.25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4" hidden="1" customHeight="1" x14ac:dyDescent="0.25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4" hidden="1" customHeight="1" x14ac:dyDescent="0.25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4" hidden="1" customHeight="1" x14ac:dyDescent="0.25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4" hidden="1" customHeight="1" x14ac:dyDescent="0.25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4" hidden="1" customHeight="1" x14ac:dyDescent="0.25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4" hidden="1" customHeight="1" x14ac:dyDescent="0.25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4" hidden="1" customHeight="1" x14ac:dyDescent="0.25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4" hidden="1" customHeight="1" x14ac:dyDescent="0.25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4" hidden="1" customHeight="1" x14ac:dyDescent="0.25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4" hidden="1" customHeight="1" x14ac:dyDescent="0.25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4" hidden="1" customHeight="1" x14ac:dyDescent="0.25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4" hidden="1" customHeight="1" x14ac:dyDescent="0.25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4" hidden="1" customHeight="1" x14ac:dyDescent="0.25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4" hidden="1" customHeight="1" x14ac:dyDescent="0.25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4" hidden="1" customHeight="1" x14ac:dyDescent="0.25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4" hidden="1" customHeight="1" x14ac:dyDescent="0.25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4" hidden="1" customHeight="1" x14ac:dyDescent="0.25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4" hidden="1" customHeight="1" x14ac:dyDescent="0.25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4" hidden="1" customHeight="1" x14ac:dyDescent="0.25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4" hidden="1" customHeight="1" x14ac:dyDescent="0.25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4" hidden="1" customHeight="1" x14ac:dyDescent="0.25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4" hidden="1" customHeight="1" x14ac:dyDescent="0.25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4" hidden="1" customHeight="1" x14ac:dyDescent="0.25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4" hidden="1" customHeight="1" x14ac:dyDescent="0.25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4" hidden="1" customHeight="1" x14ac:dyDescent="0.25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4" hidden="1" customHeight="1" x14ac:dyDescent="0.25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4" hidden="1" customHeight="1" x14ac:dyDescent="0.25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4" hidden="1" customHeight="1" x14ac:dyDescent="0.25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4" hidden="1" customHeight="1" x14ac:dyDescent="0.25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4" hidden="1" customHeight="1" x14ac:dyDescent="0.25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4" hidden="1" customHeight="1" x14ac:dyDescent="0.25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4" hidden="1" customHeight="1" x14ac:dyDescent="0.25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4" hidden="1" customHeight="1" x14ac:dyDescent="0.25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4" hidden="1" customHeight="1" x14ac:dyDescent="0.25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4" hidden="1" customHeight="1" x14ac:dyDescent="0.25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4" hidden="1" customHeight="1" x14ac:dyDescent="0.25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4" hidden="1" customHeight="1" x14ac:dyDescent="0.25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4" hidden="1" customHeight="1" x14ac:dyDescent="0.25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4" hidden="1" customHeight="1" x14ac:dyDescent="0.25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4" hidden="1" customHeight="1" x14ac:dyDescent="0.25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4" hidden="1" customHeight="1" x14ac:dyDescent="0.25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4" hidden="1" customHeight="1" x14ac:dyDescent="0.25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4" hidden="1" customHeight="1" x14ac:dyDescent="0.25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4" hidden="1" customHeight="1" x14ac:dyDescent="0.25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4" hidden="1" customHeight="1" x14ac:dyDescent="0.25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4" hidden="1" customHeight="1" x14ac:dyDescent="0.25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4" hidden="1" customHeight="1" x14ac:dyDescent="0.25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4" hidden="1" customHeight="1" x14ac:dyDescent="0.25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4" hidden="1" customHeight="1" x14ac:dyDescent="0.25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4" hidden="1" customHeight="1" x14ac:dyDescent="0.25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4" hidden="1" customHeight="1" x14ac:dyDescent="0.25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4" hidden="1" customHeight="1" x14ac:dyDescent="0.25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4" hidden="1" customHeight="1" x14ac:dyDescent="0.25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4" hidden="1" customHeight="1" x14ac:dyDescent="0.25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4" hidden="1" customHeight="1" x14ac:dyDescent="0.25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4" hidden="1" customHeight="1" x14ac:dyDescent="0.25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4" hidden="1" customHeight="1" x14ac:dyDescent="0.25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4" hidden="1" customHeight="1" x14ac:dyDescent="0.25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4" hidden="1" customHeight="1" x14ac:dyDescent="0.25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4" hidden="1" customHeight="1" x14ac:dyDescent="0.25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4" hidden="1" customHeight="1" x14ac:dyDescent="0.25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4" hidden="1" customHeight="1" x14ac:dyDescent="0.25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4" hidden="1" customHeight="1" x14ac:dyDescent="0.25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4" hidden="1" customHeight="1" x14ac:dyDescent="0.25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4" hidden="1" customHeight="1" x14ac:dyDescent="0.25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4" hidden="1" customHeight="1" x14ac:dyDescent="0.25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4" hidden="1" customHeight="1" x14ac:dyDescent="0.25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4" hidden="1" customHeight="1" x14ac:dyDescent="0.25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4" hidden="1" customHeight="1" x14ac:dyDescent="0.25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4" hidden="1" customHeight="1" x14ac:dyDescent="0.25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4" hidden="1" customHeight="1" x14ac:dyDescent="0.25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4" hidden="1" customHeight="1" x14ac:dyDescent="0.25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4" hidden="1" customHeight="1" x14ac:dyDescent="0.25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4" hidden="1" customHeight="1" x14ac:dyDescent="0.25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4" hidden="1" customHeight="1" x14ac:dyDescent="0.25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4" hidden="1" customHeight="1" x14ac:dyDescent="0.25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4" hidden="1" customHeight="1" x14ac:dyDescent="0.25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4" hidden="1" customHeight="1" x14ac:dyDescent="0.25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4" hidden="1" customHeight="1" x14ac:dyDescent="0.25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4" hidden="1" customHeight="1" x14ac:dyDescent="0.25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4" hidden="1" customHeight="1" x14ac:dyDescent="0.25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4" hidden="1" customHeight="1" x14ac:dyDescent="0.25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4" hidden="1" customHeight="1" x14ac:dyDescent="0.25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4" hidden="1" customHeight="1" x14ac:dyDescent="0.25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4" hidden="1" customHeight="1" x14ac:dyDescent="0.25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4" hidden="1" customHeight="1" x14ac:dyDescent="0.25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4" hidden="1" customHeight="1" x14ac:dyDescent="0.25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4" hidden="1" customHeight="1" x14ac:dyDescent="0.25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4" hidden="1" customHeight="1" x14ac:dyDescent="0.25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4" hidden="1" customHeight="1" x14ac:dyDescent="0.25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4" hidden="1" customHeight="1" x14ac:dyDescent="0.25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4" hidden="1" customHeight="1" x14ac:dyDescent="0.25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4" hidden="1" customHeight="1" x14ac:dyDescent="0.25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4" hidden="1" customHeight="1" x14ac:dyDescent="0.25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4" hidden="1" customHeight="1" x14ac:dyDescent="0.25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4" hidden="1" customHeight="1" x14ac:dyDescent="0.25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4" hidden="1" customHeight="1" x14ac:dyDescent="0.25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4" hidden="1" customHeight="1" x14ac:dyDescent="0.25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4" hidden="1" customHeight="1" x14ac:dyDescent="0.25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4" hidden="1" customHeight="1" x14ac:dyDescent="0.25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4" hidden="1" customHeight="1" x14ac:dyDescent="0.25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4" hidden="1" customHeight="1" x14ac:dyDescent="0.25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4" hidden="1" customHeight="1" x14ac:dyDescent="0.25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4" hidden="1" customHeight="1" x14ac:dyDescent="0.25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4" hidden="1" customHeight="1" x14ac:dyDescent="0.25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4" hidden="1" customHeight="1" x14ac:dyDescent="0.25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4" hidden="1" customHeight="1" x14ac:dyDescent="0.25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4" hidden="1" customHeight="1" x14ac:dyDescent="0.25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4" hidden="1" customHeight="1" x14ac:dyDescent="0.25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4" hidden="1" customHeight="1" x14ac:dyDescent="0.25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4" hidden="1" customHeight="1" x14ac:dyDescent="0.25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4" hidden="1" customHeight="1" x14ac:dyDescent="0.25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8" x14ac:dyDescent="0.25">
      <c r="A755" s="5"/>
      <c r="B755" s="5"/>
    </row>
    <row r="756" spans="1:8" x14ac:dyDescent="0.25">
      <c r="A756" s="5"/>
      <c r="B756" s="5"/>
    </row>
    <row r="757" spans="1:8" x14ac:dyDescent="0.25">
      <c r="A757" s="5"/>
      <c r="B757" s="5"/>
    </row>
    <row r="758" spans="1:8" x14ac:dyDescent="0.25">
      <c r="A758" s="5"/>
      <c r="B758" s="5"/>
    </row>
    <row r="759" spans="1:8" x14ac:dyDescent="0.25">
      <c r="A759" s="5"/>
      <c r="B759" s="5"/>
    </row>
    <row r="760" spans="1:8" x14ac:dyDescent="0.25">
      <c r="A760" s="5"/>
      <c r="B760" s="5"/>
    </row>
    <row r="761" spans="1:8" x14ac:dyDescent="0.25">
      <c r="A761" s="5"/>
      <c r="B761" s="5"/>
    </row>
    <row r="762" spans="1:8" x14ac:dyDescent="0.25">
      <c r="A762" s="5"/>
      <c r="B762" s="5"/>
    </row>
    <row r="763" spans="1:8" x14ac:dyDescent="0.25">
      <c r="A763" s="5"/>
      <c r="B763" s="5"/>
    </row>
    <row r="764" spans="1:8" x14ac:dyDescent="0.25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&amp;C&amp;L50A6A533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Normal="100" zoomScaleSheetLayoutView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08984375" defaultRowHeight="12.5" x14ac:dyDescent="0.25"/>
  <cols>
    <col min="1" max="1" width="4.36328125" style="5" customWidth="1"/>
    <col min="2" max="2" width="28.453125" style="5" customWidth="1"/>
    <col min="3" max="3" width="8" style="5" customWidth="1"/>
    <col min="4" max="4" width="7.453125" style="5" customWidth="1"/>
    <col min="5" max="5" width="7.6328125" style="5" customWidth="1"/>
    <col min="6" max="6" width="7.453125" style="5" customWidth="1"/>
    <col min="7" max="7" width="7.08984375" style="5" customWidth="1"/>
    <col min="8" max="8" width="6.90625" style="5" customWidth="1"/>
    <col min="9" max="9" width="7.08984375" style="5" customWidth="1"/>
    <col min="10" max="10" width="8" style="5" customWidth="1"/>
    <col min="11" max="11" width="7.453125" style="5" customWidth="1"/>
    <col min="12" max="12" width="8.54296875" style="5" bestFit="1" customWidth="1"/>
    <col min="13" max="13" width="16.453125" style="5" customWidth="1"/>
    <col min="14" max="14" width="5.36328125" style="5" customWidth="1"/>
    <col min="15" max="16" width="6.54296875" style="5" customWidth="1"/>
    <col min="17" max="17" width="11.6328125" style="5" customWidth="1"/>
    <col min="18" max="18" width="7.36328125" style="5" customWidth="1"/>
    <col min="19" max="19" width="7.54296875" style="5" customWidth="1"/>
    <col min="20" max="20" width="5.90625" style="5" customWidth="1"/>
    <col min="21" max="21" width="5.453125" style="5" customWidth="1"/>
    <col min="22" max="22" width="12.6328125" style="5" customWidth="1"/>
    <col min="23" max="23" width="8.453125" style="5" customWidth="1"/>
    <col min="24" max="24" width="5.36328125" style="5" customWidth="1"/>
    <col min="25" max="25" width="4.54296875" style="5" customWidth="1"/>
    <col min="26" max="16384" width="9.08984375" style="5"/>
  </cols>
  <sheetData>
    <row r="1" spans="1:25" ht="17.5" x14ac:dyDescent="0.35">
      <c r="A1" s="271" t="s">
        <v>115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5" ht="38.25" customHeight="1" x14ac:dyDescent="0.25">
      <c r="A2" s="272" t="s">
        <v>11</v>
      </c>
      <c r="B2" s="272" t="s">
        <v>66</v>
      </c>
      <c r="C2" s="253" t="s">
        <v>133</v>
      </c>
      <c r="D2" s="253"/>
      <c r="E2" s="253"/>
      <c r="F2" s="253" t="s">
        <v>134</v>
      </c>
      <c r="G2" s="253"/>
      <c r="H2" s="253"/>
      <c r="I2" s="253" t="s">
        <v>135</v>
      </c>
      <c r="J2" s="253"/>
      <c r="K2" s="253"/>
      <c r="L2" s="253"/>
      <c r="M2" s="253"/>
      <c r="N2" s="265" t="s">
        <v>2270</v>
      </c>
      <c r="O2" s="266"/>
      <c r="P2" s="267"/>
      <c r="Q2" s="262" t="s">
        <v>2269</v>
      </c>
      <c r="R2" s="255" t="s">
        <v>140</v>
      </c>
      <c r="S2" s="250" t="s">
        <v>154</v>
      </c>
      <c r="T2" s="251"/>
      <c r="U2" s="251"/>
      <c r="V2" s="275" t="s">
        <v>155</v>
      </c>
      <c r="W2" s="254" t="s">
        <v>2247</v>
      </c>
      <c r="X2" s="254"/>
      <c r="Y2" s="254"/>
    </row>
    <row r="3" spans="1:25" ht="21.75" customHeight="1" x14ac:dyDescent="0.25">
      <c r="A3" s="273"/>
      <c r="B3" s="273"/>
      <c r="C3" s="259" t="s">
        <v>58</v>
      </c>
      <c r="D3" s="253" t="s">
        <v>119</v>
      </c>
      <c r="E3" s="253"/>
      <c r="F3" s="253"/>
      <c r="G3" s="253"/>
      <c r="H3" s="253"/>
      <c r="I3" s="253"/>
      <c r="J3" s="253"/>
      <c r="K3" s="253"/>
      <c r="L3" s="253"/>
      <c r="M3" s="253"/>
      <c r="N3" s="268"/>
      <c r="O3" s="269"/>
      <c r="P3" s="270"/>
      <c r="Q3" s="263"/>
      <c r="R3" s="261"/>
      <c r="S3" s="255" t="s">
        <v>58</v>
      </c>
      <c r="T3" s="252" t="s">
        <v>2248</v>
      </c>
      <c r="U3" s="252" t="s">
        <v>2249</v>
      </c>
      <c r="V3" s="276"/>
      <c r="W3" s="254"/>
      <c r="X3" s="254"/>
      <c r="Y3" s="254"/>
    </row>
    <row r="4" spans="1:25" ht="26.25" customHeight="1" x14ac:dyDescent="0.25">
      <c r="A4" s="273"/>
      <c r="B4" s="273"/>
      <c r="C4" s="259"/>
      <c r="D4" s="253"/>
      <c r="E4" s="253"/>
      <c r="F4" s="255" t="s">
        <v>58</v>
      </c>
      <c r="G4" s="257" t="s">
        <v>97</v>
      </c>
      <c r="H4" s="258"/>
      <c r="I4" s="255" t="s">
        <v>58</v>
      </c>
      <c r="J4" s="257" t="s">
        <v>97</v>
      </c>
      <c r="K4" s="260"/>
      <c r="L4" s="260"/>
      <c r="M4" s="258"/>
      <c r="N4" s="252" t="s">
        <v>18</v>
      </c>
      <c r="O4" s="255" t="s">
        <v>8</v>
      </c>
      <c r="P4" s="255" t="s">
        <v>174</v>
      </c>
      <c r="Q4" s="263"/>
      <c r="R4" s="261"/>
      <c r="S4" s="261"/>
      <c r="T4" s="252"/>
      <c r="U4" s="252"/>
      <c r="V4" s="276"/>
      <c r="W4" s="255" t="s">
        <v>58</v>
      </c>
      <c r="X4" s="257" t="s">
        <v>97</v>
      </c>
      <c r="Y4" s="258"/>
    </row>
    <row r="5" spans="1:25" ht="166.5" customHeight="1" x14ac:dyDescent="0.25">
      <c r="A5" s="274"/>
      <c r="B5" s="274"/>
      <c r="C5" s="259"/>
      <c r="D5" s="61" t="s">
        <v>58</v>
      </c>
      <c r="E5" s="61" t="s">
        <v>59</v>
      </c>
      <c r="F5" s="256"/>
      <c r="G5" s="62" t="s">
        <v>12</v>
      </c>
      <c r="H5" s="62" t="s">
        <v>13</v>
      </c>
      <c r="I5" s="274"/>
      <c r="J5" s="60" t="s">
        <v>14</v>
      </c>
      <c r="K5" s="60" t="s">
        <v>15</v>
      </c>
      <c r="L5" s="60" t="s">
        <v>16</v>
      </c>
      <c r="M5" s="60" t="s">
        <v>17</v>
      </c>
      <c r="N5" s="252"/>
      <c r="O5" s="256"/>
      <c r="P5" s="256"/>
      <c r="Q5" s="264"/>
      <c r="R5" s="256"/>
      <c r="S5" s="256"/>
      <c r="T5" s="252"/>
      <c r="U5" s="252"/>
      <c r="V5" s="277"/>
      <c r="W5" s="256"/>
      <c r="X5" s="60" t="s">
        <v>98</v>
      </c>
      <c r="Y5" s="60" t="s">
        <v>117</v>
      </c>
    </row>
    <row r="6" spans="1:25" s="162" customFormat="1" ht="11.25" customHeight="1" x14ac:dyDescent="0.25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5">
      <c r="A7" s="1">
        <v>1</v>
      </c>
      <c r="B7" s="13" t="s">
        <v>9</v>
      </c>
      <c r="C7" s="95">
        <v>685</v>
      </c>
      <c r="D7" s="95">
        <v>521</v>
      </c>
      <c r="E7" s="95">
        <v>375</v>
      </c>
      <c r="F7" s="95">
        <v>1</v>
      </c>
      <c r="G7" s="95"/>
      <c r="H7" s="95">
        <v>1</v>
      </c>
      <c r="I7" s="95">
        <v>18</v>
      </c>
      <c r="J7" s="95">
        <v>2</v>
      </c>
      <c r="K7" s="95"/>
      <c r="L7" s="95">
        <v>1</v>
      </c>
      <c r="M7" s="95">
        <v>13</v>
      </c>
      <c r="N7" s="95"/>
      <c r="O7" s="95">
        <v>1</v>
      </c>
      <c r="P7" s="158"/>
      <c r="Q7" s="95">
        <v>468</v>
      </c>
      <c r="R7" s="95">
        <v>38</v>
      </c>
      <c r="S7" s="95">
        <f t="shared" ref="S7:S20" si="0">F7+I7+R7+T7</f>
        <v>568</v>
      </c>
      <c r="T7" s="95">
        <v>511</v>
      </c>
      <c r="U7" s="95">
        <v>327</v>
      </c>
      <c r="V7" s="95">
        <v>117</v>
      </c>
      <c r="W7" s="95">
        <v>27</v>
      </c>
      <c r="X7" s="95">
        <v>1</v>
      </c>
      <c r="Y7" s="95">
        <v>11</v>
      </c>
    </row>
    <row r="8" spans="1:25" ht="16.5" customHeight="1" x14ac:dyDescent="0.25">
      <c r="A8" s="1">
        <v>2</v>
      </c>
      <c r="B8" s="7" t="s">
        <v>168</v>
      </c>
      <c r="C8" s="95">
        <v>5</v>
      </c>
      <c r="D8" s="95">
        <v>5</v>
      </c>
      <c r="E8" s="95">
        <v>5</v>
      </c>
      <c r="F8" s="95">
        <v>1</v>
      </c>
      <c r="G8" s="95"/>
      <c r="H8" s="95">
        <v>1</v>
      </c>
      <c r="I8" s="95"/>
      <c r="J8" s="95"/>
      <c r="K8" s="95"/>
      <c r="L8" s="95"/>
      <c r="M8" s="95"/>
      <c r="N8" s="95"/>
      <c r="O8" s="95"/>
      <c r="P8" s="95"/>
      <c r="Q8" s="95">
        <v>4</v>
      </c>
      <c r="R8" s="95"/>
      <c r="S8" s="95">
        <f t="shared" si="0"/>
        <v>4</v>
      </c>
      <c r="T8" s="95">
        <v>3</v>
      </c>
      <c r="U8" s="95">
        <v>3</v>
      </c>
      <c r="V8" s="95">
        <v>1</v>
      </c>
      <c r="W8" s="95">
        <v>1</v>
      </c>
      <c r="X8" s="95"/>
      <c r="Y8" s="95"/>
    </row>
    <row r="9" spans="1:25" ht="24" customHeight="1" x14ac:dyDescent="0.25">
      <c r="A9" s="1">
        <v>3</v>
      </c>
      <c r="B9" s="14" t="s">
        <v>2336</v>
      </c>
      <c r="C9" s="95">
        <f t="shared" ref="C9:R9" si="1">SUM(C10:C20)</f>
        <v>673</v>
      </c>
      <c r="D9" s="95">
        <f t="shared" si="1"/>
        <v>628</v>
      </c>
      <c r="E9" s="95">
        <f t="shared" si="1"/>
        <v>133</v>
      </c>
      <c r="F9" s="95">
        <f t="shared" si="1"/>
        <v>18</v>
      </c>
      <c r="G9" s="95">
        <f t="shared" si="1"/>
        <v>15</v>
      </c>
      <c r="H9" s="95">
        <f t="shared" si="1"/>
        <v>1</v>
      </c>
      <c r="I9" s="95">
        <f t="shared" si="1"/>
        <v>31</v>
      </c>
      <c r="J9" s="95">
        <f t="shared" si="1"/>
        <v>1</v>
      </c>
      <c r="K9" s="95">
        <f t="shared" si="1"/>
        <v>3</v>
      </c>
      <c r="L9" s="95">
        <f t="shared" si="1"/>
        <v>0</v>
      </c>
      <c r="M9" s="95">
        <f t="shared" si="1"/>
        <v>24</v>
      </c>
      <c r="N9" s="95">
        <f t="shared" si="1"/>
        <v>0</v>
      </c>
      <c r="O9" s="95">
        <f t="shared" si="1"/>
        <v>1</v>
      </c>
      <c r="P9" s="95">
        <f t="shared" si="1"/>
        <v>0</v>
      </c>
      <c r="Q9" s="95">
        <f t="shared" si="1"/>
        <v>301</v>
      </c>
      <c r="R9" s="95">
        <f t="shared" si="1"/>
        <v>14</v>
      </c>
      <c r="S9" s="95">
        <f t="shared" si="0"/>
        <v>629</v>
      </c>
      <c r="T9" s="95">
        <f t="shared" ref="T9:Y9" si="2">SUM(T10:T20)</f>
        <v>566</v>
      </c>
      <c r="U9" s="95">
        <f t="shared" si="2"/>
        <v>125</v>
      </c>
      <c r="V9" s="95">
        <f t="shared" si="2"/>
        <v>44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 x14ac:dyDescent="0.25">
      <c r="A10" s="1">
        <v>4</v>
      </c>
      <c r="B10" s="15" t="s">
        <v>81</v>
      </c>
      <c r="C10" s="95">
        <v>15</v>
      </c>
      <c r="D10" s="95">
        <v>13</v>
      </c>
      <c r="E10" s="95">
        <v>2</v>
      </c>
      <c r="F10" s="95"/>
      <c r="G10" s="95"/>
      <c r="H10" s="95"/>
      <c r="I10" s="95">
        <v>1</v>
      </c>
      <c r="J10" s="95"/>
      <c r="K10" s="95"/>
      <c r="L10" s="95"/>
      <c r="M10" s="95">
        <v>1</v>
      </c>
      <c r="N10" s="95"/>
      <c r="O10" s="95"/>
      <c r="P10" s="95"/>
      <c r="Q10" s="95">
        <v>7</v>
      </c>
      <c r="R10" s="95"/>
      <c r="S10" s="95">
        <f t="shared" si="0"/>
        <v>13</v>
      </c>
      <c r="T10" s="95">
        <v>12</v>
      </c>
      <c r="U10" s="95">
        <v>2</v>
      </c>
      <c r="V10" s="95">
        <v>2</v>
      </c>
      <c r="W10" s="95"/>
      <c r="X10" s="95"/>
      <c r="Y10" s="95"/>
    </row>
    <row r="11" spans="1:25" ht="38.25" customHeight="1" x14ac:dyDescent="0.25">
      <c r="A11" s="1">
        <v>5</v>
      </c>
      <c r="B11" s="163" t="s">
        <v>82</v>
      </c>
      <c r="C11" s="95">
        <v>3</v>
      </c>
      <c r="D11" s="95">
        <v>3</v>
      </c>
      <c r="E11" s="95">
        <v>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3</v>
      </c>
      <c r="R11" s="95">
        <v>1</v>
      </c>
      <c r="S11" s="95">
        <f t="shared" si="0"/>
        <v>3</v>
      </c>
      <c r="T11" s="95">
        <v>2</v>
      </c>
      <c r="U11" s="95">
        <v>2</v>
      </c>
      <c r="V11" s="95"/>
      <c r="W11" s="95"/>
      <c r="X11" s="95"/>
      <c r="Y11" s="95"/>
    </row>
    <row r="12" spans="1:25" ht="16.5" customHeight="1" x14ac:dyDescent="0.25">
      <c r="A12" s="1">
        <v>6</v>
      </c>
      <c r="B12" s="163" t="s">
        <v>68</v>
      </c>
      <c r="C12" s="95">
        <v>72</v>
      </c>
      <c r="D12" s="95">
        <v>59</v>
      </c>
      <c r="E12" s="95">
        <v>49</v>
      </c>
      <c r="F12" s="95">
        <v>1</v>
      </c>
      <c r="G12" s="95">
        <v>1</v>
      </c>
      <c r="H12" s="95"/>
      <c r="I12" s="95">
        <v>1</v>
      </c>
      <c r="J12" s="95">
        <v>1</v>
      </c>
      <c r="K12" s="95"/>
      <c r="L12" s="95"/>
      <c r="M12" s="95"/>
      <c r="N12" s="95"/>
      <c r="O12" s="95"/>
      <c r="P12" s="95"/>
      <c r="Q12" s="95">
        <v>53</v>
      </c>
      <c r="R12" s="95">
        <v>2</v>
      </c>
      <c r="S12" s="95">
        <f t="shared" si="0"/>
        <v>67</v>
      </c>
      <c r="T12" s="95">
        <v>63</v>
      </c>
      <c r="U12" s="95">
        <v>42</v>
      </c>
      <c r="V12" s="95">
        <v>5</v>
      </c>
      <c r="W12" s="95"/>
      <c r="X12" s="95"/>
      <c r="Y12" s="95"/>
    </row>
    <row r="13" spans="1:25" ht="15.75" customHeight="1" x14ac:dyDescent="0.25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5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5">
      <c r="A15" s="1">
        <v>9</v>
      </c>
      <c r="B15" s="7" t="s">
        <v>71</v>
      </c>
      <c r="C15" s="95">
        <v>17</v>
      </c>
      <c r="D15" s="95">
        <v>14</v>
      </c>
      <c r="E15" s="95">
        <v>14</v>
      </c>
      <c r="F15" s="95"/>
      <c r="G15" s="95"/>
      <c r="H15" s="95"/>
      <c r="I15" s="95">
        <v>1</v>
      </c>
      <c r="J15" s="95"/>
      <c r="K15" s="95"/>
      <c r="L15" s="95"/>
      <c r="M15" s="95"/>
      <c r="N15" s="95"/>
      <c r="O15" s="95"/>
      <c r="P15" s="95"/>
      <c r="Q15" s="95">
        <v>14</v>
      </c>
      <c r="R15" s="95">
        <v>1</v>
      </c>
      <c r="S15" s="95">
        <f t="shared" si="0"/>
        <v>17</v>
      </c>
      <c r="T15" s="95">
        <v>15</v>
      </c>
      <c r="U15" s="95">
        <v>13</v>
      </c>
      <c r="V15" s="95"/>
      <c r="W15" s="95"/>
      <c r="X15" s="95"/>
      <c r="Y15" s="95"/>
    </row>
    <row r="16" spans="1:25" ht="27.75" customHeight="1" x14ac:dyDescent="0.25">
      <c r="A16" s="1">
        <v>10</v>
      </c>
      <c r="B16" s="7" t="s">
        <v>72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>
        <f t="shared" si="0"/>
        <v>0</v>
      </c>
      <c r="T16" s="95"/>
      <c r="U16" s="95"/>
      <c r="V16" s="95"/>
      <c r="W16" s="95"/>
      <c r="X16" s="95"/>
      <c r="Y16" s="95"/>
    </row>
    <row r="17" spans="1:26" ht="30" customHeight="1" x14ac:dyDescent="0.25">
      <c r="A17" s="1">
        <v>11</v>
      </c>
      <c r="B17" s="7" t="s">
        <v>86</v>
      </c>
      <c r="C17" s="95">
        <v>250</v>
      </c>
      <c r="D17" s="95">
        <v>228</v>
      </c>
      <c r="E17" s="95">
        <v>51</v>
      </c>
      <c r="F17" s="95">
        <v>1</v>
      </c>
      <c r="G17" s="95"/>
      <c r="H17" s="95"/>
      <c r="I17" s="95">
        <v>16</v>
      </c>
      <c r="J17" s="95"/>
      <c r="K17" s="95">
        <v>2</v>
      </c>
      <c r="L17" s="95"/>
      <c r="M17" s="95">
        <v>14</v>
      </c>
      <c r="N17" s="95"/>
      <c r="O17" s="95">
        <v>1</v>
      </c>
      <c r="P17" s="95"/>
      <c r="Q17" s="95">
        <v>197</v>
      </c>
      <c r="R17" s="95">
        <v>5</v>
      </c>
      <c r="S17" s="95">
        <f t="shared" si="0"/>
        <v>225</v>
      </c>
      <c r="T17" s="95">
        <v>203</v>
      </c>
      <c r="U17" s="95">
        <v>42</v>
      </c>
      <c r="V17" s="95">
        <v>25</v>
      </c>
      <c r="W17" s="95"/>
      <c r="X17" s="95"/>
      <c r="Y17" s="95"/>
    </row>
    <row r="18" spans="1:26" ht="43.5" customHeight="1" x14ac:dyDescent="0.25">
      <c r="A18" s="1">
        <v>12</v>
      </c>
      <c r="B18" s="7" t="s">
        <v>2335</v>
      </c>
      <c r="C18" s="213">
        <v>231</v>
      </c>
      <c r="D18" s="213">
        <v>228</v>
      </c>
      <c r="E18" s="213"/>
      <c r="F18" s="213">
        <v>2</v>
      </c>
      <c r="G18" s="213">
        <v>2</v>
      </c>
      <c r="H18" s="213"/>
      <c r="I18" s="213">
        <v>9</v>
      </c>
      <c r="J18" s="213"/>
      <c r="K18" s="213"/>
      <c r="L18" s="213"/>
      <c r="M18" s="213">
        <v>7</v>
      </c>
      <c r="N18" s="213"/>
      <c r="O18" s="213"/>
      <c r="P18" s="213"/>
      <c r="Q18" s="213"/>
      <c r="R18" s="213">
        <v>1</v>
      </c>
      <c r="S18" s="213">
        <f t="shared" si="0"/>
        <v>223</v>
      </c>
      <c r="T18" s="213">
        <v>211</v>
      </c>
      <c r="U18" s="213">
        <v>6</v>
      </c>
      <c r="V18" s="213">
        <v>8</v>
      </c>
      <c r="W18" s="213"/>
      <c r="X18" s="213"/>
      <c r="Y18" s="213"/>
    </row>
    <row r="19" spans="1:26" ht="21.75" customHeight="1" x14ac:dyDescent="0.25">
      <c r="A19" s="1">
        <v>13</v>
      </c>
      <c r="B19" s="7" t="s">
        <v>131</v>
      </c>
      <c r="C19" s="213">
        <v>10</v>
      </c>
      <c r="D19" s="213">
        <v>9</v>
      </c>
      <c r="E19" s="213"/>
      <c r="F19" s="213">
        <v>1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>
        <v>8</v>
      </c>
      <c r="R19" s="213"/>
      <c r="S19" s="213">
        <f t="shared" si="0"/>
        <v>10</v>
      </c>
      <c r="T19" s="213">
        <v>9</v>
      </c>
      <c r="U19" s="213">
        <v>4</v>
      </c>
      <c r="V19" s="213"/>
      <c r="W19" s="213"/>
      <c r="X19" s="213"/>
      <c r="Y19" s="213"/>
    </row>
    <row r="20" spans="1:26" ht="15" customHeight="1" x14ac:dyDescent="0.25">
      <c r="A20" s="1">
        <v>14</v>
      </c>
      <c r="B20" s="7" t="s">
        <v>67</v>
      </c>
      <c r="C20" s="213">
        <v>75</v>
      </c>
      <c r="D20" s="213">
        <v>74</v>
      </c>
      <c r="E20" s="213">
        <v>14</v>
      </c>
      <c r="F20" s="213">
        <v>13</v>
      </c>
      <c r="G20" s="213">
        <v>12</v>
      </c>
      <c r="H20" s="213">
        <v>1</v>
      </c>
      <c r="I20" s="213">
        <v>3</v>
      </c>
      <c r="J20" s="213"/>
      <c r="K20" s="213">
        <v>1</v>
      </c>
      <c r="L20" s="213"/>
      <c r="M20" s="213">
        <v>2</v>
      </c>
      <c r="N20" s="213"/>
      <c r="O20" s="213"/>
      <c r="P20" s="213"/>
      <c r="Q20" s="213">
        <v>19</v>
      </c>
      <c r="R20" s="213">
        <v>4</v>
      </c>
      <c r="S20" s="213">
        <f t="shared" si="0"/>
        <v>71</v>
      </c>
      <c r="T20" s="213">
        <v>51</v>
      </c>
      <c r="U20" s="213">
        <v>14</v>
      </c>
      <c r="V20" s="213">
        <v>4</v>
      </c>
      <c r="W20" s="213"/>
      <c r="X20" s="213"/>
      <c r="Y20" s="213"/>
    </row>
    <row r="21" spans="1:26" ht="15" customHeight="1" x14ac:dyDescent="0.25">
      <c r="A21" s="1">
        <v>15</v>
      </c>
      <c r="B21" s="214" t="s">
        <v>80</v>
      </c>
      <c r="C21" s="213">
        <v>857</v>
      </c>
      <c r="D21" s="213">
        <v>840</v>
      </c>
      <c r="E21" s="213">
        <v>101</v>
      </c>
      <c r="F21" s="213">
        <v>74</v>
      </c>
      <c r="G21" s="213">
        <v>70</v>
      </c>
      <c r="H21" s="213">
        <v>3</v>
      </c>
      <c r="I21" s="213">
        <v>46</v>
      </c>
      <c r="J21" s="213"/>
      <c r="K21" s="213">
        <v>3</v>
      </c>
      <c r="L21" s="213">
        <v>1</v>
      </c>
      <c r="M21" s="213">
        <v>40</v>
      </c>
      <c r="N21" s="213">
        <v>0</v>
      </c>
      <c r="O21" s="213">
        <v>0</v>
      </c>
      <c r="P21" s="213">
        <v>0</v>
      </c>
      <c r="Q21" s="213">
        <v>0</v>
      </c>
      <c r="R21" s="213">
        <v>18</v>
      </c>
      <c r="S21" s="213">
        <f>F21+I21+R21+T21+Z21</f>
        <v>834</v>
      </c>
      <c r="T21" s="213">
        <v>696</v>
      </c>
      <c r="U21" s="213">
        <v>172</v>
      </c>
      <c r="V21" s="213">
        <v>23</v>
      </c>
      <c r="W21" s="213">
        <v>0</v>
      </c>
      <c r="X21" s="213">
        <v>0</v>
      </c>
      <c r="Y21" s="213">
        <v>0</v>
      </c>
      <c r="Z21" s="173"/>
    </row>
    <row r="22" spans="1:26" ht="27.75" customHeight="1" x14ac:dyDescent="0.25">
      <c r="A22" s="1">
        <v>16</v>
      </c>
      <c r="B22" s="214" t="s">
        <v>2337</v>
      </c>
      <c r="C22" s="213">
        <f t="shared" ref="C22:R22" si="3">C7+C9+C21</f>
        <v>2215</v>
      </c>
      <c r="D22" s="213">
        <f t="shared" si="3"/>
        <v>1989</v>
      </c>
      <c r="E22" s="213">
        <f t="shared" si="3"/>
        <v>609</v>
      </c>
      <c r="F22" s="213">
        <f t="shared" si="3"/>
        <v>93</v>
      </c>
      <c r="G22" s="213">
        <f t="shared" si="3"/>
        <v>85</v>
      </c>
      <c r="H22" s="213">
        <f t="shared" si="3"/>
        <v>5</v>
      </c>
      <c r="I22" s="213">
        <f t="shared" si="3"/>
        <v>95</v>
      </c>
      <c r="J22" s="213">
        <f t="shared" si="3"/>
        <v>3</v>
      </c>
      <c r="K22" s="213">
        <f t="shared" si="3"/>
        <v>6</v>
      </c>
      <c r="L22" s="213">
        <f t="shared" si="3"/>
        <v>2</v>
      </c>
      <c r="M22" s="213">
        <f t="shared" si="3"/>
        <v>77</v>
      </c>
      <c r="N22" s="213">
        <f t="shared" si="3"/>
        <v>0</v>
      </c>
      <c r="O22" s="213">
        <f t="shared" si="3"/>
        <v>2</v>
      </c>
      <c r="P22" s="213">
        <f t="shared" si="3"/>
        <v>0</v>
      </c>
      <c r="Q22" s="213">
        <f t="shared" si="3"/>
        <v>769</v>
      </c>
      <c r="R22" s="213">
        <f t="shared" si="3"/>
        <v>70</v>
      </c>
      <c r="S22" s="213">
        <f>F22+I22+R22+T22</f>
        <v>2031</v>
      </c>
      <c r="T22" s="213">
        <f t="shared" ref="T22:Y22" si="4">T7+T9+T21</f>
        <v>1773</v>
      </c>
      <c r="U22" s="213">
        <f t="shared" si="4"/>
        <v>624</v>
      </c>
      <c r="V22" s="213">
        <f t="shared" si="4"/>
        <v>184</v>
      </c>
      <c r="W22" s="213">
        <f t="shared" si="4"/>
        <v>27</v>
      </c>
      <c r="X22" s="213">
        <f t="shared" si="4"/>
        <v>1</v>
      </c>
      <c r="Y22" s="213">
        <f t="shared" si="4"/>
        <v>11</v>
      </c>
      <c r="Z22" s="173"/>
    </row>
    <row r="23" spans="1:26" s="133" customFormat="1" ht="17.25" customHeight="1" x14ac:dyDescent="0.25">
      <c r="A23" s="1">
        <v>17</v>
      </c>
      <c r="B23" s="7" t="s">
        <v>2345</v>
      </c>
      <c r="C23" s="215">
        <v>11</v>
      </c>
      <c r="D23" s="213">
        <v>8</v>
      </c>
      <c r="E23" s="213">
        <v>2</v>
      </c>
      <c r="F23" s="213"/>
      <c r="G23" s="213"/>
      <c r="H23" s="213"/>
      <c r="I23" s="213">
        <v>1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>
        <f>F23+I23+R23+T23</f>
        <v>8</v>
      </c>
      <c r="T23" s="213">
        <v>7</v>
      </c>
      <c r="U23" s="213">
        <v>3</v>
      </c>
      <c r="V23" s="213">
        <v>3</v>
      </c>
      <c r="W23" s="213"/>
      <c r="X23" s="213"/>
      <c r="Y23" s="213"/>
    </row>
    <row r="24" spans="1:26" ht="15" customHeight="1" x14ac:dyDescent="0.25">
      <c r="A24" s="1">
        <v>18</v>
      </c>
      <c r="B24" s="134" t="s">
        <v>2344</v>
      </c>
      <c r="C24" s="213">
        <v>38</v>
      </c>
      <c r="D24" s="213">
        <v>34</v>
      </c>
      <c r="E24" s="213">
        <v>24</v>
      </c>
      <c r="F24" s="213"/>
      <c r="G24" s="213"/>
      <c r="H24" s="213"/>
      <c r="I24" s="213">
        <v>1</v>
      </c>
      <c r="J24" s="213"/>
      <c r="K24" s="213"/>
      <c r="L24" s="213"/>
      <c r="M24" s="213">
        <v>1</v>
      </c>
      <c r="N24" s="213"/>
      <c r="O24" s="213"/>
      <c r="P24" s="213"/>
      <c r="Q24" s="213">
        <v>24</v>
      </c>
      <c r="R24" s="213">
        <v>3</v>
      </c>
      <c r="S24" s="213">
        <f>F24+I24+R24+T24</f>
        <v>30</v>
      </c>
      <c r="T24" s="213">
        <v>26</v>
      </c>
      <c r="U24" s="213">
        <v>15</v>
      </c>
      <c r="V24" s="213">
        <v>8</v>
      </c>
      <c r="W24" s="213">
        <v>1</v>
      </c>
      <c r="X24" s="213"/>
      <c r="Y24" s="213">
        <v>1</v>
      </c>
    </row>
    <row r="25" spans="1:26" s="135" customFormat="1" ht="14.25" customHeight="1" x14ac:dyDescent="0.25">
      <c r="A25" s="1">
        <v>19</v>
      </c>
      <c r="B25" s="212" t="s">
        <v>2338</v>
      </c>
      <c r="C25" s="213">
        <v>22</v>
      </c>
      <c r="D25" s="213">
        <v>19</v>
      </c>
      <c r="E25" s="213">
        <v>15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>
        <v>17</v>
      </c>
      <c r="R25" s="213">
        <v>1</v>
      </c>
      <c r="S25" s="213">
        <f>F25+I25+R25+T25</f>
        <v>15</v>
      </c>
      <c r="T25" s="213">
        <v>14</v>
      </c>
      <c r="U25" s="213">
        <v>11</v>
      </c>
      <c r="V25" s="213">
        <v>7</v>
      </c>
      <c r="W25" s="213">
        <v>1</v>
      </c>
      <c r="X25" s="213"/>
      <c r="Y25" s="213">
        <v>1</v>
      </c>
    </row>
    <row r="26" spans="1:26" ht="17.25" customHeight="1" x14ac:dyDescent="0.25">
      <c r="A26" s="1">
        <v>20</v>
      </c>
      <c r="B26" s="134" t="s">
        <v>159</v>
      </c>
      <c r="C26" s="215">
        <v>165</v>
      </c>
      <c r="D26" s="213">
        <v>147</v>
      </c>
      <c r="E26" s="213">
        <v>69</v>
      </c>
      <c r="F26" s="213">
        <v>3</v>
      </c>
      <c r="G26" s="213">
        <v>3</v>
      </c>
      <c r="H26" s="213"/>
      <c r="I26" s="213">
        <v>2</v>
      </c>
      <c r="J26" s="213"/>
      <c r="K26" s="213">
        <v>1</v>
      </c>
      <c r="L26" s="213"/>
      <c r="M26" s="213">
        <v>1</v>
      </c>
      <c r="N26" s="213"/>
      <c r="O26" s="213"/>
      <c r="P26" s="213"/>
      <c r="Q26" s="213">
        <v>72</v>
      </c>
      <c r="R26" s="213">
        <v>2</v>
      </c>
      <c r="S26" s="213">
        <f>F26+I26+R26+T26</f>
        <v>152</v>
      </c>
      <c r="T26" s="213">
        <v>145</v>
      </c>
      <c r="U26" s="213">
        <v>66</v>
      </c>
      <c r="V26" s="213">
        <v>13</v>
      </c>
      <c r="W26" s="213">
        <v>1</v>
      </c>
      <c r="X26" s="213">
        <v>1</v>
      </c>
      <c r="Y26" s="213"/>
    </row>
    <row r="27" spans="1:26" ht="15.75" customHeight="1" x14ac:dyDescent="0.25"/>
    <row r="28" spans="1:26" ht="26.25" customHeight="1" x14ac:dyDescent="0.25"/>
    <row r="29" spans="1:26" s="132" customFormat="1" ht="14.25" customHeight="1" x14ac:dyDescent="0.25"/>
    <row r="30" spans="1:26" ht="13.5" customHeight="1" x14ac:dyDescent="0.25"/>
    <row r="31" spans="1:26" ht="15" customHeight="1" x14ac:dyDescent="0.25"/>
    <row r="32" spans="1:26" ht="15" customHeight="1" x14ac:dyDescent="0.25"/>
    <row r="33" ht="15.75" customHeight="1" x14ac:dyDescent="0.25"/>
    <row r="34" ht="26.25" customHeight="1" x14ac:dyDescent="0.25"/>
    <row r="35" ht="11.25" customHeight="1" x14ac:dyDescent="0.25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&amp;C&amp;L50A6A533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75"/>
  <sheetViews>
    <sheetView zoomScaleNormal="100" zoomScaleSheetLayoutView="75" workbookViewId="0">
      <pane xSplit="3" ySplit="6" topLeftCell="D459" activePane="bottomRight" state="frozen"/>
      <selection pane="topRight" activeCell="D1" sqref="D1"/>
      <selection pane="bottomLeft" activeCell="A7" sqref="A7"/>
      <selection pane="bottomRight" activeCell="C475" sqref="C475"/>
    </sheetView>
  </sheetViews>
  <sheetFormatPr defaultColWidth="9.08984375" defaultRowHeight="13" x14ac:dyDescent="0.3"/>
  <cols>
    <col min="1" max="1" width="4" style="10" customWidth="1"/>
    <col min="2" max="2" width="49.54296875" style="129" customWidth="1"/>
    <col min="3" max="3" width="33" style="129" customWidth="1"/>
    <col min="4" max="4" width="14.6328125" style="129" customWidth="1"/>
    <col min="5" max="5" width="8.90625" style="128" customWidth="1"/>
    <col min="6" max="6" width="9" style="128" customWidth="1"/>
    <col min="7" max="7" width="12" style="128" customWidth="1"/>
    <col min="8" max="8" width="14.54296875" style="128" customWidth="1"/>
    <col min="9" max="9" width="8" style="129" customWidth="1"/>
    <col min="10" max="10" width="8.36328125" style="129" customWidth="1"/>
    <col min="11" max="11" width="8.54296875" style="192" customWidth="1"/>
    <col min="12" max="12" width="8.90625" style="129" customWidth="1"/>
    <col min="13" max="13" width="10.6328125" style="129" customWidth="1"/>
    <col min="14" max="14" width="12" style="129" customWidth="1"/>
    <col min="15" max="15" width="10.08984375" style="129" customWidth="1"/>
    <col min="16" max="16" width="11.08984375" style="129" customWidth="1"/>
    <col min="17" max="17" width="9.08984375" style="129" customWidth="1"/>
    <col min="18" max="18" width="11" style="129" customWidth="1"/>
    <col min="19" max="19" width="11.36328125" style="129" customWidth="1"/>
    <col min="20" max="20" width="11.54296875" style="129" customWidth="1"/>
    <col min="21" max="21" width="8.36328125" style="129" customWidth="1"/>
    <col min="22" max="22" width="7.6328125" style="129" customWidth="1"/>
    <col min="23" max="23" width="14.08984375" style="129" customWidth="1"/>
    <col min="24" max="24" width="9.36328125" style="129" customWidth="1"/>
    <col min="25" max="25" width="10.453125" style="129" customWidth="1"/>
    <col min="26" max="26" width="14.90625" style="129" customWidth="1"/>
    <col min="27" max="27" width="11.90625" style="129" customWidth="1"/>
    <col min="28" max="28" width="15.90625" style="129" customWidth="1"/>
    <col min="29" max="29" width="9.36328125" style="129" customWidth="1"/>
    <col min="30" max="30" width="8.453125" style="129" customWidth="1"/>
    <col min="31" max="31" width="9.36328125" style="129" customWidth="1"/>
    <col min="32" max="32" width="9.36328125" style="128" customWidth="1"/>
    <col min="33" max="33" width="9.36328125" style="129" customWidth="1"/>
    <col min="34" max="34" width="13.453125" style="129" customWidth="1"/>
    <col min="35" max="35" width="13.54296875" style="129" customWidth="1"/>
    <col min="36" max="37" width="9.36328125" style="128" customWidth="1"/>
    <col min="38" max="38" width="9.36328125" style="129" customWidth="1"/>
    <col min="39" max="39" width="8.36328125" style="129" customWidth="1"/>
    <col min="40" max="42" width="9.36328125" style="129" customWidth="1"/>
    <col min="43" max="43" width="9.36328125" style="128" customWidth="1"/>
    <col min="44" max="16384" width="9.08984375" style="129"/>
  </cols>
  <sheetData>
    <row r="1" spans="1:54" ht="28.5" customHeight="1" x14ac:dyDescent="0.3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 x14ac:dyDescent="0.3">
      <c r="A2" s="278" t="s">
        <v>11</v>
      </c>
      <c r="B2" s="278" t="s">
        <v>2271</v>
      </c>
      <c r="C2" s="278" t="s">
        <v>64</v>
      </c>
      <c r="D2" s="262" t="s">
        <v>142</v>
      </c>
      <c r="E2" s="280" t="s">
        <v>136</v>
      </c>
      <c r="F2" s="282" t="s">
        <v>137</v>
      </c>
      <c r="G2" s="283"/>
      <c r="H2" s="283"/>
      <c r="I2" s="283"/>
      <c r="J2" s="284" t="s">
        <v>138</v>
      </c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3" t="s">
        <v>139</v>
      </c>
      <c r="V2" s="283"/>
      <c r="W2" s="283"/>
      <c r="X2" s="283"/>
      <c r="Y2" s="283"/>
      <c r="Z2" s="283"/>
      <c r="AA2" s="283"/>
      <c r="AB2" s="283"/>
      <c r="AC2" s="283"/>
      <c r="AD2" s="287" t="s">
        <v>138</v>
      </c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</row>
    <row r="3" spans="1:54" ht="27" customHeight="1" x14ac:dyDescent="0.3">
      <c r="A3" s="279"/>
      <c r="B3" s="279"/>
      <c r="C3" s="279"/>
      <c r="D3" s="263"/>
      <c r="E3" s="281"/>
      <c r="F3" s="262" t="s">
        <v>65</v>
      </c>
      <c r="G3" s="288" t="s">
        <v>54</v>
      </c>
      <c r="H3" s="288"/>
      <c r="I3" s="288"/>
      <c r="J3" s="265" t="s">
        <v>63</v>
      </c>
      <c r="K3" s="290" t="s">
        <v>95</v>
      </c>
      <c r="L3" s="291" t="s">
        <v>96</v>
      </c>
      <c r="M3" s="293" t="s">
        <v>2253</v>
      </c>
      <c r="N3" s="294"/>
      <c r="O3" s="293" t="s">
        <v>79</v>
      </c>
      <c r="P3" s="295"/>
      <c r="Q3" s="295"/>
      <c r="R3" s="295"/>
      <c r="S3" s="295"/>
      <c r="T3" s="294"/>
      <c r="U3" s="293" t="s">
        <v>26</v>
      </c>
      <c r="V3" s="295"/>
      <c r="W3" s="295"/>
      <c r="X3" s="295"/>
      <c r="Y3" s="295"/>
      <c r="Z3" s="295"/>
      <c r="AA3" s="295"/>
      <c r="AB3" s="295"/>
      <c r="AC3" s="294"/>
      <c r="AD3" s="293" t="s">
        <v>33</v>
      </c>
      <c r="AE3" s="295"/>
      <c r="AF3" s="295"/>
      <c r="AG3" s="295"/>
      <c r="AH3" s="295"/>
      <c r="AI3" s="295"/>
      <c r="AJ3" s="295"/>
      <c r="AK3" s="295"/>
      <c r="AL3" s="294"/>
      <c r="AM3" s="293" t="s">
        <v>40</v>
      </c>
      <c r="AN3" s="295"/>
      <c r="AO3" s="295"/>
      <c r="AP3" s="295"/>
      <c r="AQ3" s="294"/>
    </row>
    <row r="4" spans="1:54" ht="12.75" customHeight="1" x14ac:dyDescent="0.3">
      <c r="A4" s="279"/>
      <c r="B4" s="279"/>
      <c r="C4" s="279"/>
      <c r="D4" s="263"/>
      <c r="E4" s="281"/>
      <c r="F4" s="263"/>
      <c r="G4" s="290" t="s">
        <v>41</v>
      </c>
      <c r="H4" s="290" t="s">
        <v>99</v>
      </c>
      <c r="I4" s="290" t="s">
        <v>42</v>
      </c>
      <c r="J4" s="289"/>
      <c r="K4" s="290"/>
      <c r="L4" s="292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2" t="s">
        <v>65</v>
      </c>
      <c r="V4" s="297" t="s">
        <v>55</v>
      </c>
      <c r="W4" s="298"/>
      <c r="X4" s="298"/>
      <c r="Y4" s="298"/>
      <c r="Z4" s="298"/>
      <c r="AA4" s="298"/>
      <c r="AB4" s="298"/>
      <c r="AC4" s="299"/>
      <c r="AD4" s="262" t="s">
        <v>163</v>
      </c>
      <c r="AE4" s="293" t="s">
        <v>97</v>
      </c>
      <c r="AF4" s="295"/>
      <c r="AG4" s="295"/>
      <c r="AH4" s="295"/>
      <c r="AI4" s="295"/>
      <c r="AJ4" s="295"/>
      <c r="AK4" s="295"/>
      <c r="AL4" s="294"/>
      <c r="AM4" s="262" t="s">
        <v>65</v>
      </c>
      <c r="AN4" s="293" t="s">
        <v>55</v>
      </c>
      <c r="AO4" s="295"/>
      <c r="AP4" s="295"/>
      <c r="AQ4" s="294"/>
    </row>
    <row r="5" spans="1:54" ht="80.400000000000006" customHeight="1" x14ac:dyDescent="0.3">
      <c r="A5" s="279"/>
      <c r="B5" s="279"/>
      <c r="C5" s="279"/>
      <c r="D5" s="263"/>
      <c r="E5" s="281"/>
      <c r="F5" s="263"/>
      <c r="G5" s="290"/>
      <c r="H5" s="290"/>
      <c r="I5" s="290"/>
      <c r="J5" s="289"/>
      <c r="K5" s="290"/>
      <c r="L5" s="292"/>
      <c r="M5" s="296"/>
      <c r="N5" s="296"/>
      <c r="O5" s="281"/>
      <c r="P5" s="281"/>
      <c r="Q5" s="281"/>
      <c r="R5" s="281"/>
      <c r="S5" s="281"/>
      <c r="T5" s="281"/>
      <c r="U5" s="264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4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4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x14ac:dyDescent="0.3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25" customHeight="1" x14ac:dyDescent="0.3">
      <c r="A7" s="136">
        <v>1</v>
      </c>
      <c r="B7" s="137" t="s">
        <v>180</v>
      </c>
      <c r="C7" s="137" t="s">
        <v>571</v>
      </c>
      <c r="D7" s="156">
        <f t="shared" ref="D7:D70" si="0">E7+F7+J7</f>
        <v>1</v>
      </c>
      <c r="E7" s="157">
        <v>1</v>
      </c>
      <c r="F7" s="157"/>
      <c r="G7" s="157"/>
      <c r="H7" s="157"/>
      <c r="I7" s="157"/>
      <c r="J7" s="182"/>
      <c r="K7" s="204"/>
      <c r="L7" s="187"/>
      <c r="M7" s="204"/>
      <c r="N7" s="20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54" ht="13.25" hidden="1" customHeight="1" x14ac:dyDescent="0.3">
      <c r="A8" s="136">
        <v>2</v>
      </c>
      <c r="B8" s="138" t="s">
        <v>181</v>
      </c>
      <c r="C8" s="138" t="s">
        <v>572</v>
      </c>
      <c r="D8" s="156">
        <f t="shared" si="0"/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54" s="32" customFormat="1" ht="13.25" hidden="1" customHeight="1" x14ac:dyDescent="0.3">
      <c r="A9" s="136">
        <v>3</v>
      </c>
      <c r="B9" s="138" t="s">
        <v>182</v>
      </c>
      <c r="C9" s="138" t="s">
        <v>573</v>
      </c>
      <c r="D9" s="156">
        <f t="shared" si="0"/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54" s="32" customFormat="1" ht="13.25" hidden="1" customHeight="1" x14ac:dyDescent="0.3">
      <c r="A10" s="136">
        <v>4</v>
      </c>
      <c r="B10" s="138" t="s">
        <v>183</v>
      </c>
      <c r="C10" s="138" t="s">
        <v>574</v>
      </c>
      <c r="D10" s="156">
        <f t="shared" si="0"/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25" customHeight="1" x14ac:dyDescent="0.3">
      <c r="A11" s="136">
        <v>5</v>
      </c>
      <c r="B11" s="138" t="s">
        <v>184</v>
      </c>
      <c r="C11" s="138" t="s">
        <v>575</v>
      </c>
      <c r="D11" s="156">
        <f t="shared" si="0"/>
        <v>1</v>
      </c>
      <c r="E11" s="157">
        <v>1</v>
      </c>
      <c r="F11" s="157"/>
      <c r="G11" s="157"/>
      <c r="H11" s="157"/>
      <c r="I11" s="157"/>
      <c r="J11" s="182"/>
      <c r="K11" s="204"/>
      <c r="L11" s="187"/>
      <c r="M11" s="204"/>
      <c r="N11" s="204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54" s="32" customFormat="1" ht="13.25" hidden="1" customHeight="1" x14ac:dyDescent="0.3">
      <c r="A12" s="136">
        <v>6</v>
      </c>
      <c r="B12" s="138" t="s">
        <v>2408</v>
      </c>
      <c r="C12" s="138" t="s">
        <v>2395</v>
      </c>
      <c r="D12" s="156">
        <f t="shared" si="0"/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</row>
    <row r="13" spans="1:54" s="32" customFormat="1" ht="13.25" hidden="1" customHeight="1" x14ac:dyDescent="0.3">
      <c r="A13" s="136">
        <v>7</v>
      </c>
      <c r="B13" s="138" t="s">
        <v>2407</v>
      </c>
      <c r="C13" s="138" t="s">
        <v>2396</v>
      </c>
      <c r="D13" s="156">
        <f t="shared" si="0"/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54" s="32" customFormat="1" ht="13.25" hidden="1" customHeight="1" x14ac:dyDescent="0.3">
      <c r="A14" s="136">
        <v>8</v>
      </c>
      <c r="B14" s="138" t="s">
        <v>185</v>
      </c>
      <c r="C14" s="138">
        <v>112</v>
      </c>
      <c r="D14" s="156">
        <f t="shared" si="0"/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54" s="32" customFormat="1" ht="13.25" hidden="1" customHeight="1" x14ac:dyDescent="0.3">
      <c r="A15" s="136">
        <v>9</v>
      </c>
      <c r="B15" s="138" t="s">
        <v>186</v>
      </c>
      <c r="C15" s="138" t="s">
        <v>577</v>
      </c>
      <c r="D15" s="156">
        <f t="shared" si="0"/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25" hidden="1" customHeight="1" x14ac:dyDescent="0.3">
      <c r="A16" s="136">
        <v>10</v>
      </c>
      <c r="B16" s="138" t="s">
        <v>187</v>
      </c>
      <c r="C16" s="138" t="s">
        <v>578</v>
      </c>
      <c r="D16" s="156">
        <f t="shared" si="0"/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3.25" hidden="1" customHeight="1" x14ac:dyDescent="0.3">
      <c r="A17" s="136">
        <v>11</v>
      </c>
      <c r="B17" s="138" t="s">
        <v>188</v>
      </c>
      <c r="C17" s="138" t="s">
        <v>579</v>
      </c>
      <c r="D17" s="156">
        <f t="shared" si="0"/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3.25" hidden="1" customHeight="1" x14ac:dyDescent="0.3">
      <c r="A18" s="136">
        <v>12</v>
      </c>
      <c r="B18" s="138" t="s">
        <v>2406</v>
      </c>
      <c r="C18" s="138" t="s">
        <v>2397</v>
      </c>
      <c r="D18" s="156">
        <f t="shared" si="0"/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3.25" customHeight="1" x14ac:dyDescent="0.3">
      <c r="A19" s="136">
        <v>13</v>
      </c>
      <c r="B19" s="137" t="s">
        <v>2369</v>
      </c>
      <c r="C19" s="137" t="s">
        <v>580</v>
      </c>
      <c r="D19" s="156">
        <f t="shared" si="0"/>
        <v>94</v>
      </c>
      <c r="E19" s="157">
        <v>51</v>
      </c>
      <c r="F19" s="157">
        <v>21</v>
      </c>
      <c r="G19" s="157">
        <v>1</v>
      </c>
      <c r="H19" s="157">
        <v>1</v>
      </c>
      <c r="I19" s="157">
        <v>1</v>
      </c>
      <c r="J19" s="182">
        <v>22</v>
      </c>
      <c r="K19" s="204"/>
      <c r="L19" s="187"/>
      <c r="M19" s="204"/>
      <c r="N19" s="204"/>
      <c r="O19" s="157">
        <v>2</v>
      </c>
      <c r="P19" s="157">
        <v>1</v>
      </c>
      <c r="Q19" s="157">
        <v>10</v>
      </c>
      <c r="R19" s="157"/>
      <c r="S19" s="157">
        <v>5</v>
      </c>
      <c r="T19" s="157">
        <v>1</v>
      </c>
      <c r="U19" s="157">
        <v>11</v>
      </c>
      <c r="V19" s="157"/>
      <c r="W19" s="157"/>
      <c r="X19" s="157"/>
      <c r="Y19" s="157">
        <v>1</v>
      </c>
      <c r="Z19" s="157"/>
      <c r="AA19" s="157">
        <v>2</v>
      </c>
      <c r="AB19" s="157"/>
      <c r="AC19" s="157"/>
      <c r="AD19" s="157">
        <v>4</v>
      </c>
      <c r="AE19" s="157"/>
      <c r="AF19" s="157"/>
      <c r="AG19" s="157">
        <v>1</v>
      </c>
      <c r="AH19" s="157"/>
      <c r="AI19" s="157">
        <v>2</v>
      </c>
      <c r="AJ19" s="157"/>
      <c r="AK19" s="157">
        <v>1</v>
      </c>
      <c r="AL19" s="157"/>
      <c r="AM19" s="157">
        <v>7</v>
      </c>
      <c r="AN19" s="157">
        <v>3</v>
      </c>
      <c r="AO19" s="157">
        <v>4</v>
      </c>
      <c r="AP19" s="157"/>
      <c r="AQ19" s="157"/>
      <c r="AR19" s="129"/>
    </row>
    <row r="20" spans="1:44" s="32" customFormat="1" ht="13.25" customHeight="1" x14ac:dyDescent="0.3">
      <c r="A20" s="136">
        <v>14</v>
      </c>
      <c r="B20" s="138" t="s">
        <v>189</v>
      </c>
      <c r="C20" s="138" t="s">
        <v>581</v>
      </c>
      <c r="D20" s="156">
        <f t="shared" si="0"/>
        <v>32</v>
      </c>
      <c r="E20" s="157">
        <v>20</v>
      </c>
      <c r="F20" s="157">
        <v>2</v>
      </c>
      <c r="G20" s="157"/>
      <c r="H20" s="157"/>
      <c r="I20" s="157">
        <v>1</v>
      </c>
      <c r="J20" s="182">
        <v>10</v>
      </c>
      <c r="K20" s="204"/>
      <c r="L20" s="187"/>
      <c r="M20" s="204"/>
      <c r="N20" s="204"/>
      <c r="O20" s="157"/>
      <c r="P20" s="157"/>
      <c r="Q20" s="157">
        <v>5</v>
      </c>
      <c r="R20" s="157"/>
      <c r="S20" s="157">
        <v>3</v>
      </c>
      <c r="T20" s="157">
        <v>1</v>
      </c>
      <c r="U20" s="157">
        <v>5</v>
      </c>
      <c r="V20" s="157"/>
      <c r="W20" s="157"/>
      <c r="X20" s="157"/>
      <c r="Y20" s="157">
        <v>1</v>
      </c>
      <c r="Z20" s="157"/>
      <c r="AA20" s="157"/>
      <c r="AB20" s="157"/>
      <c r="AC20" s="157"/>
      <c r="AD20" s="157">
        <v>1</v>
      </c>
      <c r="AE20" s="157"/>
      <c r="AF20" s="157"/>
      <c r="AG20" s="157">
        <v>1</v>
      </c>
      <c r="AH20" s="157"/>
      <c r="AI20" s="157"/>
      <c r="AJ20" s="157"/>
      <c r="AK20" s="157"/>
      <c r="AL20" s="157"/>
      <c r="AM20" s="157">
        <v>4</v>
      </c>
      <c r="AN20" s="157">
        <v>2</v>
      </c>
      <c r="AO20" s="157">
        <v>2</v>
      </c>
      <c r="AP20" s="157"/>
      <c r="AQ20" s="157"/>
      <c r="AR20" s="129"/>
    </row>
    <row r="21" spans="1:44" s="32" customFormat="1" ht="13.25" customHeight="1" x14ac:dyDescent="0.3">
      <c r="A21" s="136">
        <v>15</v>
      </c>
      <c r="B21" s="138" t="s">
        <v>190</v>
      </c>
      <c r="C21" s="138" t="s">
        <v>582</v>
      </c>
      <c r="D21" s="156">
        <f t="shared" si="0"/>
        <v>1</v>
      </c>
      <c r="E21" s="157">
        <v>1</v>
      </c>
      <c r="F21" s="157"/>
      <c r="G21" s="157"/>
      <c r="H21" s="157"/>
      <c r="I21" s="157"/>
      <c r="J21" s="182"/>
      <c r="K21" s="204"/>
      <c r="L21" s="187"/>
      <c r="M21" s="204"/>
      <c r="N21" s="20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3.25" hidden="1" customHeight="1" x14ac:dyDescent="0.3">
      <c r="A22" s="136">
        <v>16</v>
      </c>
      <c r="B22" s="138" t="s">
        <v>191</v>
      </c>
      <c r="C22" s="138" t="s">
        <v>583</v>
      </c>
      <c r="D22" s="156">
        <f t="shared" si="0"/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3.25" hidden="1" customHeight="1" x14ac:dyDescent="0.3">
      <c r="A23" s="136">
        <v>17</v>
      </c>
      <c r="B23" s="138" t="s">
        <v>192</v>
      </c>
      <c r="C23" s="138" t="s">
        <v>584</v>
      </c>
      <c r="D23" s="156">
        <f t="shared" si="0"/>
        <v>0</v>
      </c>
      <c r="E23" s="157"/>
      <c r="F23" s="157"/>
      <c r="G23" s="157"/>
      <c r="H23" s="157"/>
      <c r="I23" s="157"/>
      <c r="J23" s="182"/>
      <c r="K23" s="204"/>
      <c r="L23" s="187"/>
      <c r="M23" s="204"/>
      <c r="N23" s="20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29"/>
    </row>
    <row r="24" spans="1:44" s="32" customFormat="1" ht="13.25" customHeight="1" x14ac:dyDescent="0.3">
      <c r="A24" s="136">
        <v>18</v>
      </c>
      <c r="B24" s="138" t="s">
        <v>193</v>
      </c>
      <c r="C24" s="138" t="s">
        <v>585</v>
      </c>
      <c r="D24" s="156">
        <f t="shared" si="0"/>
        <v>2</v>
      </c>
      <c r="E24" s="157">
        <v>1</v>
      </c>
      <c r="F24" s="157"/>
      <c r="G24" s="157"/>
      <c r="H24" s="157"/>
      <c r="I24" s="157"/>
      <c r="J24" s="182">
        <v>1</v>
      </c>
      <c r="K24" s="204"/>
      <c r="L24" s="187"/>
      <c r="M24" s="204"/>
      <c r="N24" s="204"/>
      <c r="O24" s="157"/>
      <c r="P24" s="157"/>
      <c r="Q24" s="157"/>
      <c r="R24" s="157"/>
      <c r="S24" s="157">
        <v>1</v>
      </c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>
        <v>1</v>
      </c>
      <c r="AN24" s="157"/>
      <c r="AO24" s="157">
        <v>1</v>
      </c>
      <c r="AP24" s="157"/>
      <c r="AQ24" s="157"/>
      <c r="AR24" s="129"/>
    </row>
    <row r="25" spans="1:44" s="32" customFormat="1" ht="13.25" hidden="1" customHeight="1" x14ac:dyDescent="0.3">
      <c r="A25" s="136">
        <v>19</v>
      </c>
      <c r="B25" s="138" t="s">
        <v>194</v>
      </c>
      <c r="C25" s="138" t="s">
        <v>586</v>
      </c>
      <c r="D25" s="156">
        <f t="shared" si="0"/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3.25" customHeight="1" x14ac:dyDescent="0.3">
      <c r="A26" s="136">
        <v>20</v>
      </c>
      <c r="B26" s="138" t="s">
        <v>195</v>
      </c>
      <c r="C26" s="138" t="s">
        <v>587</v>
      </c>
      <c r="D26" s="156">
        <f t="shared" si="0"/>
        <v>25</v>
      </c>
      <c r="E26" s="157">
        <v>13</v>
      </c>
      <c r="F26" s="157">
        <v>9</v>
      </c>
      <c r="G26" s="157"/>
      <c r="H26" s="157">
        <v>1</v>
      </c>
      <c r="I26" s="157"/>
      <c r="J26" s="182">
        <v>3</v>
      </c>
      <c r="K26" s="204"/>
      <c r="L26" s="187"/>
      <c r="M26" s="204"/>
      <c r="N26" s="204"/>
      <c r="O26" s="157"/>
      <c r="P26" s="157">
        <v>1</v>
      </c>
      <c r="Q26" s="157">
        <v>1</v>
      </c>
      <c r="R26" s="157"/>
      <c r="S26" s="157">
        <v>1</v>
      </c>
      <c r="T26" s="157"/>
      <c r="U26" s="157">
        <v>2</v>
      </c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>
        <v>1</v>
      </c>
      <c r="AN26" s="157">
        <v>1</v>
      </c>
      <c r="AO26" s="157"/>
      <c r="AP26" s="157"/>
      <c r="AQ26" s="157"/>
      <c r="AR26" s="129"/>
    </row>
    <row r="27" spans="1:44" s="32" customFormat="1" ht="13.25" customHeight="1" x14ac:dyDescent="0.3">
      <c r="A27" s="136">
        <v>21</v>
      </c>
      <c r="B27" s="138" t="s">
        <v>196</v>
      </c>
      <c r="C27" s="138" t="s">
        <v>588</v>
      </c>
      <c r="D27" s="156">
        <f t="shared" si="0"/>
        <v>6</v>
      </c>
      <c r="E27" s="157">
        <v>3</v>
      </c>
      <c r="F27" s="157">
        <v>2</v>
      </c>
      <c r="G27" s="157"/>
      <c r="H27" s="157"/>
      <c r="I27" s="157"/>
      <c r="J27" s="182">
        <v>1</v>
      </c>
      <c r="K27" s="204"/>
      <c r="L27" s="187"/>
      <c r="M27" s="204"/>
      <c r="N27" s="204"/>
      <c r="O27" s="157"/>
      <c r="P27" s="157"/>
      <c r="Q27" s="157">
        <v>1</v>
      </c>
      <c r="R27" s="157"/>
      <c r="S27" s="157"/>
      <c r="T27" s="157"/>
      <c r="U27" s="157">
        <v>1</v>
      </c>
      <c r="V27" s="157"/>
      <c r="W27" s="157"/>
      <c r="X27" s="157"/>
      <c r="Y27" s="157"/>
      <c r="Z27" s="157"/>
      <c r="AA27" s="157">
        <v>1</v>
      </c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29"/>
    </row>
    <row r="28" spans="1:44" s="32" customFormat="1" ht="13.25" hidden="1" customHeight="1" x14ac:dyDescent="0.3">
      <c r="A28" s="136">
        <v>22</v>
      </c>
      <c r="B28" s="138" t="s">
        <v>197</v>
      </c>
      <c r="C28" s="138" t="s">
        <v>589</v>
      </c>
      <c r="D28" s="156">
        <f t="shared" si="0"/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3.25" hidden="1" customHeight="1" x14ac:dyDescent="0.3">
      <c r="A29" s="136">
        <v>23</v>
      </c>
      <c r="B29" s="138" t="s">
        <v>198</v>
      </c>
      <c r="C29" s="138" t="s">
        <v>590</v>
      </c>
      <c r="D29" s="156">
        <f t="shared" si="0"/>
        <v>0</v>
      </c>
      <c r="E29" s="157"/>
      <c r="F29" s="157"/>
      <c r="G29" s="157"/>
      <c r="H29" s="157"/>
      <c r="I29" s="157"/>
      <c r="J29" s="182"/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29"/>
    </row>
    <row r="30" spans="1:44" s="32" customFormat="1" ht="13.25" customHeight="1" x14ac:dyDescent="0.3">
      <c r="A30" s="136">
        <v>24</v>
      </c>
      <c r="B30" s="138" t="s">
        <v>199</v>
      </c>
      <c r="C30" s="138" t="s">
        <v>591</v>
      </c>
      <c r="D30" s="156">
        <f t="shared" si="0"/>
        <v>20</v>
      </c>
      <c r="E30" s="157">
        <v>9</v>
      </c>
      <c r="F30" s="157">
        <v>6</v>
      </c>
      <c r="G30" s="157"/>
      <c r="H30" s="157"/>
      <c r="I30" s="157"/>
      <c r="J30" s="182">
        <v>5</v>
      </c>
      <c r="K30" s="204"/>
      <c r="L30" s="187"/>
      <c r="M30" s="204"/>
      <c r="N30" s="204"/>
      <c r="O30" s="157">
        <v>1</v>
      </c>
      <c r="P30" s="157"/>
      <c r="Q30" s="157">
        <v>3</v>
      </c>
      <c r="R30" s="157"/>
      <c r="S30" s="157"/>
      <c r="T30" s="157"/>
      <c r="U30" s="157">
        <v>2</v>
      </c>
      <c r="V30" s="157"/>
      <c r="W30" s="157"/>
      <c r="X30" s="157"/>
      <c r="Y30" s="157"/>
      <c r="Z30" s="157"/>
      <c r="AA30" s="157">
        <v>1</v>
      </c>
      <c r="AB30" s="157"/>
      <c r="AC30" s="157"/>
      <c r="AD30" s="157">
        <v>2</v>
      </c>
      <c r="AE30" s="157"/>
      <c r="AF30" s="157"/>
      <c r="AG30" s="157"/>
      <c r="AH30" s="157"/>
      <c r="AI30" s="157">
        <v>1</v>
      </c>
      <c r="AJ30" s="157"/>
      <c r="AK30" s="157">
        <v>1</v>
      </c>
      <c r="AL30" s="157"/>
      <c r="AM30" s="157">
        <v>1</v>
      </c>
      <c r="AN30" s="157"/>
      <c r="AO30" s="157">
        <v>1</v>
      </c>
      <c r="AP30" s="157"/>
      <c r="AQ30" s="157"/>
      <c r="AR30" s="129"/>
    </row>
    <row r="31" spans="1:44" ht="13.25" hidden="1" customHeight="1" x14ac:dyDescent="0.3">
      <c r="A31" s="136">
        <v>25</v>
      </c>
      <c r="B31" s="138" t="s">
        <v>200</v>
      </c>
      <c r="C31" s="138" t="s">
        <v>2252</v>
      </c>
      <c r="D31" s="156">
        <f t="shared" si="0"/>
        <v>0</v>
      </c>
      <c r="E31" s="157"/>
      <c r="F31" s="157"/>
      <c r="G31" s="157"/>
      <c r="H31" s="157"/>
      <c r="I31" s="157"/>
      <c r="J31" s="182"/>
      <c r="K31" s="204"/>
      <c r="L31" s="187"/>
      <c r="M31" s="204"/>
      <c r="N31" s="20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4" ht="13.25" customHeight="1" x14ac:dyDescent="0.3">
      <c r="A32" s="136">
        <v>26</v>
      </c>
      <c r="B32" s="138" t="s">
        <v>2254</v>
      </c>
      <c r="C32" s="138" t="s">
        <v>2255</v>
      </c>
      <c r="D32" s="156">
        <f t="shared" si="0"/>
        <v>2</v>
      </c>
      <c r="E32" s="157">
        <v>2</v>
      </c>
      <c r="F32" s="157"/>
      <c r="G32" s="157"/>
      <c r="H32" s="157"/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3.25" hidden="1" customHeight="1" x14ac:dyDescent="0.3">
      <c r="A33" s="136">
        <v>27</v>
      </c>
      <c r="B33" s="138" t="s">
        <v>201</v>
      </c>
      <c r="C33" s="138">
        <v>127</v>
      </c>
      <c r="D33" s="156">
        <f t="shared" si="0"/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3.25" customHeight="1" x14ac:dyDescent="0.3">
      <c r="A34" s="136">
        <v>28</v>
      </c>
      <c r="B34" s="138" t="s">
        <v>202</v>
      </c>
      <c r="C34" s="138" t="s">
        <v>593</v>
      </c>
      <c r="D34" s="156">
        <f t="shared" si="0"/>
        <v>1</v>
      </c>
      <c r="E34" s="157">
        <v>1</v>
      </c>
      <c r="F34" s="157"/>
      <c r="G34" s="157"/>
      <c r="H34" s="157"/>
      <c r="I34" s="157"/>
      <c r="J34" s="182"/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13.25" customHeight="1" x14ac:dyDescent="0.3">
      <c r="A35" s="136">
        <v>29</v>
      </c>
      <c r="B35" s="138" t="s">
        <v>203</v>
      </c>
      <c r="C35" s="138" t="s">
        <v>594</v>
      </c>
      <c r="D35" s="156">
        <f t="shared" si="0"/>
        <v>2</v>
      </c>
      <c r="E35" s="157"/>
      <c r="F35" s="157">
        <v>1</v>
      </c>
      <c r="G35" s="157"/>
      <c r="H35" s="157"/>
      <c r="I35" s="157"/>
      <c r="J35" s="182">
        <v>1</v>
      </c>
      <c r="K35" s="204"/>
      <c r="L35" s="187"/>
      <c r="M35" s="204"/>
      <c r="N35" s="204"/>
      <c r="O35" s="157">
        <v>1</v>
      </c>
      <c r="P35" s="157"/>
      <c r="Q35" s="157"/>
      <c r="R35" s="157"/>
      <c r="S35" s="157"/>
      <c r="T35" s="157"/>
      <c r="U35" s="157">
        <v>1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3.25" hidden="1" customHeight="1" x14ac:dyDescent="0.3">
      <c r="A36" s="136">
        <v>30</v>
      </c>
      <c r="B36" s="138" t="s">
        <v>204</v>
      </c>
      <c r="C36" s="138" t="s">
        <v>595</v>
      </c>
      <c r="D36" s="156">
        <f t="shared" si="0"/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3.25" hidden="1" customHeight="1" x14ac:dyDescent="0.3">
      <c r="A37" s="136">
        <v>31</v>
      </c>
      <c r="B37" s="138" t="s">
        <v>205</v>
      </c>
      <c r="C37" s="138" t="s">
        <v>596</v>
      </c>
      <c r="D37" s="156">
        <f t="shared" si="0"/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3.25" hidden="1" customHeight="1" x14ac:dyDescent="0.3">
      <c r="A38" s="136">
        <v>32</v>
      </c>
      <c r="B38" s="138" t="s">
        <v>206</v>
      </c>
      <c r="C38" s="138" t="s">
        <v>597</v>
      </c>
      <c r="D38" s="156">
        <f t="shared" si="0"/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3.25" hidden="1" customHeight="1" x14ac:dyDescent="0.3">
      <c r="A39" s="136">
        <v>33</v>
      </c>
      <c r="B39" s="138" t="s">
        <v>207</v>
      </c>
      <c r="C39" s="138" t="s">
        <v>598</v>
      </c>
      <c r="D39" s="156">
        <f t="shared" si="0"/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3.25" hidden="1" customHeight="1" x14ac:dyDescent="0.3">
      <c r="A40" s="136">
        <v>34</v>
      </c>
      <c r="B40" s="138" t="s">
        <v>208</v>
      </c>
      <c r="C40" s="138" t="s">
        <v>599</v>
      </c>
      <c r="D40" s="156">
        <f t="shared" si="0"/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25" customHeight="1" x14ac:dyDescent="0.3">
      <c r="A41" s="136">
        <v>35</v>
      </c>
      <c r="B41" s="138" t="s">
        <v>209</v>
      </c>
      <c r="C41" s="138" t="s">
        <v>600</v>
      </c>
      <c r="D41" s="156">
        <f t="shared" si="0"/>
        <v>2</v>
      </c>
      <c r="E41" s="157"/>
      <c r="F41" s="157">
        <v>1</v>
      </c>
      <c r="G41" s="157">
        <v>1</v>
      </c>
      <c r="H41" s="157"/>
      <c r="I41" s="157"/>
      <c r="J41" s="182">
        <v>1</v>
      </c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>
        <v>1</v>
      </c>
      <c r="AE41" s="157"/>
      <c r="AF41" s="157"/>
      <c r="AG41" s="157"/>
      <c r="AH41" s="157"/>
      <c r="AI41" s="157">
        <v>1</v>
      </c>
      <c r="AJ41" s="157"/>
      <c r="AK41" s="157"/>
      <c r="AL41" s="157"/>
      <c r="AM41" s="157"/>
      <c r="AN41" s="157"/>
      <c r="AO41" s="157"/>
      <c r="AP41" s="157"/>
      <c r="AQ41" s="157"/>
    </row>
    <row r="42" spans="1:43" ht="13.25" hidden="1" customHeight="1" x14ac:dyDescent="0.3">
      <c r="A42" s="136">
        <v>36</v>
      </c>
      <c r="B42" s="138" t="s">
        <v>210</v>
      </c>
      <c r="C42" s="138" t="s">
        <v>601</v>
      </c>
      <c r="D42" s="156">
        <f t="shared" si="0"/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3.25" hidden="1" customHeight="1" x14ac:dyDescent="0.3">
      <c r="A43" s="136">
        <v>37</v>
      </c>
      <c r="B43" s="138" t="s">
        <v>211</v>
      </c>
      <c r="C43" s="138">
        <v>137</v>
      </c>
      <c r="D43" s="156">
        <f t="shared" si="0"/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25" hidden="1" customHeight="1" x14ac:dyDescent="0.3">
      <c r="A44" s="136">
        <v>38</v>
      </c>
      <c r="B44" s="138" t="s">
        <v>212</v>
      </c>
      <c r="C44" s="138" t="s">
        <v>603</v>
      </c>
      <c r="D44" s="156">
        <f t="shared" si="0"/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25" hidden="1" customHeight="1" x14ac:dyDescent="0.3">
      <c r="A45" s="136">
        <v>39</v>
      </c>
      <c r="B45" s="138" t="s">
        <v>213</v>
      </c>
      <c r="C45" s="138" t="s">
        <v>604</v>
      </c>
      <c r="D45" s="156">
        <f t="shared" si="0"/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25" customHeight="1" x14ac:dyDescent="0.3">
      <c r="A46" s="136">
        <v>40</v>
      </c>
      <c r="B46" s="138" t="s">
        <v>214</v>
      </c>
      <c r="C46" s="138">
        <v>140</v>
      </c>
      <c r="D46" s="156">
        <f t="shared" si="0"/>
        <v>1</v>
      </c>
      <c r="E46" s="157">
        <v>1</v>
      </c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25" hidden="1" customHeight="1" x14ac:dyDescent="0.3">
      <c r="A47" s="136">
        <v>41</v>
      </c>
      <c r="B47" s="138" t="s">
        <v>215</v>
      </c>
      <c r="C47" s="138">
        <v>141</v>
      </c>
      <c r="D47" s="156">
        <f t="shared" si="0"/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25" hidden="1" customHeight="1" x14ac:dyDescent="0.3">
      <c r="A48" s="136">
        <v>42</v>
      </c>
      <c r="B48" s="138" t="s">
        <v>216</v>
      </c>
      <c r="C48" s="138">
        <v>142</v>
      </c>
      <c r="D48" s="156">
        <f t="shared" si="0"/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25" hidden="1" customHeight="1" x14ac:dyDescent="0.3">
      <c r="A49" s="136">
        <v>43</v>
      </c>
      <c r="B49" s="138" t="s">
        <v>217</v>
      </c>
      <c r="C49" s="138">
        <v>143</v>
      </c>
      <c r="D49" s="156">
        <f t="shared" si="0"/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25" hidden="1" customHeight="1" x14ac:dyDescent="0.3">
      <c r="A50" s="136">
        <v>44</v>
      </c>
      <c r="B50" s="138" t="s">
        <v>218</v>
      </c>
      <c r="C50" s="138">
        <v>144</v>
      </c>
      <c r="D50" s="156">
        <f t="shared" si="0"/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3.25" hidden="1" customHeight="1" x14ac:dyDescent="0.3">
      <c r="A51" s="136">
        <v>45</v>
      </c>
      <c r="B51" s="138" t="s">
        <v>219</v>
      </c>
      <c r="C51" s="138">
        <v>145</v>
      </c>
      <c r="D51" s="156">
        <f t="shared" si="0"/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25" customHeight="1" x14ac:dyDescent="0.3">
      <c r="A52" s="136">
        <v>46</v>
      </c>
      <c r="B52" s="137" t="s">
        <v>2370</v>
      </c>
      <c r="C52" s="137" t="s">
        <v>611</v>
      </c>
      <c r="D52" s="156">
        <f t="shared" si="0"/>
        <v>1</v>
      </c>
      <c r="E52" s="157"/>
      <c r="F52" s="157"/>
      <c r="G52" s="157"/>
      <c r="H52" s="157"/>
      <c r="I52" s="157"/>
      <c r="J52" s="182">
        <v>1</v>
      </c>
      <c r="K52" s="204"/>
      <c r="L52" s="187"/>
      <c r="M52" s="204"/>
      <c r="N52" s="204"/>
      <c r="O52" s="157"/>
      <c r="P52" s="157"/>
      <c r="Q52" s="157">
        <v>1</v>
      </c>
      <c r="R52" s="157"/>
      <c r="S52" s="157"/>
      <c r="T52" s="157"/>
      <c r="U52" s="157">
        <v>1</v>
      </c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3.25" customHeight="1" x14ac:dyDescent="0.3">
      <c r="A53" s="136">
        <v>47</v>
      </c>
      <c r="B53" s="138" t="s">
        <v>220</v>
      </c>
      <c r="C53" s="138" t="s">
        <v>612</v>
      </c>
      <c r="D53" s="156">
        <f t="shared" si="0"/>
        <v>1</v>
      </c>
      <c r="E53" s="157"/>
      <c r="F53" s="157"/>
      <c r="G53" s="157"/>
      <c r="H53" s="157"/>
      <c r="I53" s="157"/>
      <c r="J53" s="182">
        <v>1</v>
      </c>
      <c r="K53" s="204"/>
      <c r="L53" s="187"/>
      <c r="M53" s="204"/>
      <c r="N53" s="204"/>
      <c r="O53" s="157"/>
      <c r="P53" s="157"/>
      <c r="Q53" s="157">
        <v>1</v>
      </c>
      <c r="R53" s="157"/>
      <c r="S53" s="157"/>
      <c r="T53" s="157"/>
      <c r="U53" s="157">
        <v>1</v>
      </c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3.25" hidden="1" customHeight="1" x14ac:dyDescent="0.3">
      <c r="A54" s="136">
        <v>48</v>
      </c>
      <c r="B54" s="138" t="s">
        <v>2259</v>
      </c>
      <c r="C54" s="138" t="s">
        <v>2258</v>
      </c>
      <c r="D54" s="156">
        <f t="shared" si="0"/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3.25" hidden="1" customHeight="1" x14ac:dyDescent="0.3">
      <c r="A55" s="136">
        <v>49</v>
      </c>
      <c r="B55" s="138" t="s">
        <v>221</v>
      </c>
      <c r="C55" s="138" t="s">
        <v>613</v>
      </c>
      <c r="D55" s="156">
        <f t="shared" si="0"/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25" hidden="1" customHeight="1" x14ac:dyDescent="0.3">
      <c r="A56" s="136">
        <v>50</v>
      </c>
      <c r="B56" s="138" t="s">
        <v>222</v>
      </c>
      <c r="C56" s="138" t="s">
        <v>614</v>
      </c>
      <c r="D56" s="156">
        <f t="shared" si="0"/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25" hidden="1" customHeight="1" x14ac:dyDescent="0.3">
      <c r="A57" s="136">
        <v>51</v>
      </c>
      <c r="B57" s="138" t="s">
        <v>223</v>
      </c>
      <c r="C57" s="138" t="s">
        <v>615</v>
      </c>
      <c r="D57" s="156">
        <f t="shared" si="0"/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3.25" hidden="1" customHeight="1" x14ac:dyDescent="0.3">
      <c r="A58" s="136">
        <v>52</v>
      </c>
      <c r="B58" s="138" t="s">
        <v>224</v>
      </c>
      <c r="C58" s="138">
        <v>150</v>
      </c>
      <c r="D58" s="156">
        <f t="shared" si="0"/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25" hidden="1" customHeight="1" x14ac:dyDescent="0.3">
      <c r="A59" s="136">
        <v>53</v>
      </c>
      <c r="B59" s="138" t="s">
        <v>225</v>
      </c>
      <c r="C59" s="138" t="s">
        <v>617</v>
      </c>
      <c r="D59" s="156">
        <f t="shared" si="0"/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25" hidden="1" customHeight="1" x14ac:dyDescent="0.3">
      <c r="A60" s="136">
        <v>54</v>
      </c>
      <c r="B60" s="138" t="s">
        <v>226</v>
      </c>
      <c r="C60" s="138" t="s">
        <v>618</v>
      </c>
      <c r="D60" s="156">
        <f t="shared" si="0"/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25" hidden="1" customHeight="1" x14ac:dyDescent="0.3">
      <c r="A61" s="136">
        <v>55</v>
      </c>
      <c r="B61" s="138" t="s">
        <v>2250</v>
      </c>
      <c r="C61" s="138" t="s">
        <v>619</v>
      </c>
      <c r="D61" s="156">
        <f t="shared" si="0"/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25" hidden="1" customHeight="1" x14ac:dyDescent="0.3">
      <c r="A62" s="136">
        <v>56</v>
      </c>
      <c r="B62" s="138" t="s">
        <v>2260</v>
      </c>
      <c r="C62" s="138" t="s">
        <v>2261</v>
      </c>
      <c r="D62" s="156">
        <f t="shared" si="0"/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3.25" customHeight="1" x14ac:dyDescent="0.3">
      <c r="A63" s="136">
        <v>57</v>
      </c>
      <c r="B63" s="137" t="s">
        <v>2371</v>
      </c>
      <c r="C63" s="137" t="s">
        <v>620</v>
      </c>
      <c r="D63" s="156">
        <f t="shared" si="0"/>
        <v>13</v>
      </c>
      <c r="E63" s="157">
        <v>9</v>
      </c>
      <c r="F63" s="157">
        <v>3</v>
      </c>
      <c r="G63" s="157"/>
      <c r="H63" s="157"/>
      <c r="I63" s="157"/>
      <c r="J63" s="182">
        <v>1</v>
      </c>
      <c r="K63" s="204"/>
      <c r="L63" s="187"/>
      <c r="M63" s="204"/>
      <c r="N63" s="204"/>
      <c r="O63" s="157">
        <v>1</v>
      </c>
      <c r="P63" s="157"/>
      <c r="Q63" s="157"/>
      <c r="R63" s="157"/>
      <c r="S63" s="157"/>
      <c r="T63" s="157"/>
      <c r="U63" s="157">
        <v>1</v>
      </c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3.25" customHeight="1" x14ac:dyDescent="0.3">
      <c r="A64" s="136">
        <v>58</v>
      </c>
      <c r="B64" s="138" t="s">
        <v>227</v>
      </c>
      <c r="C64" s="138" t="s">
        <v>2251</v>
      </c>
      <c r="D64" s="156">
        <f t="shared" si="0"/>
        <v>5</v>
      </c>
      <c r="E64" s="157">
        <v>4</v>
      </c>
      <c r="F64" s="157">
        <v>1</v>
      </c>
      <c r="G64" s="157"/>
      <c r="H64" s="157"/>
      <c r="I64" s="157"/>
      <c r="J64" s="182"/>
      <c r="K64" s="204"/>
      <c r="L64" s="187"/>
      <c r="M64" s="204"/>
      <c r="N64" s="204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3.25" customHeight="1" x14ac:dyDescent="0.3">
      <c r="A65" s="136">
        <v>59</v>
      </c>
      <c r="B65" s="138" t="s">
        <v>228</v>
      </c>
      <c r="C65" s="138" t="s">
        <v>621</v>
      </c>
      <c r="D65" s="156">
        <f t="shared" si="0"/>
        <v>3</v>
      </c>
      <c r="E65" s="157">
        <v>1</v>
      </c>
      <c r="F65" s="157">
        <v>1</v>
      </c>
      <c r="G65" s="157"/>
      <c r="H65" s="157"/>
      <c r="I65" s="157"/>
      <c r="J65" s="182">
        <v>1</v>
      </c>
      <c r="K65" s="204"/>
      <c r="L65" s="187"/>
      <c r="M65" s="204"/>
      <c r="N65" s="204"/>
      <c r="O65" s="157">
        <v>1</v>
      </c>
      <c r="P65" s="157"/>
      <c r="Q65" s="157"/>
      <c r="R65" s="157"/>
      <c r="S65" s="157"/>
      <c r="T65" s="157"/>
      <c r="U65" s="157">
        <v>1</v>
      </c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3.25" hidden="1" customHeight="1" x14ac:dyDescent="0.3">
      <c r="A66" s="136">
        <v>60</v>
      </c>
      <c r="B66" s="138" t="s">
        <v>229</v>
      </c>
      <c r="C66" s="138" t="s">
        <v>622</v>
      </c>
      <c r="D66" s="156">
        <f t="shared" si="0"/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3.25" customHeight="1" x14ac:dyDescent="0.3">
      <c r="A67" s="136">
        <v>61</v>
      </c>
      <c r="B67" s="138" t="s">
        <v>2346</v>
      </c>
      <c r="C67" s="138" t="s">
        <v>623</v>
      </c>
      <c r="D67" s="156">
        <f t="shared" si="0"/>
        <v>1</v>
      </c>
      <c r="E67" s="157">
        <v>1</v>
      </c>
      <c r="F67" s="157"/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3.25" customHeight="1" x14ac:dyDescent="0.3">
      <c r="A68" s="136">
        <v>62</v>
      </c>
      <c r="B68" s="138" t="s">
        <v>230</v>
      </c>
      <c r="C68" s="138" t="s">
        <v>624</v>
      </c>
      <c r="D68" s="156">
        <f t="shared" si="0"/>
        <v>4</v>
      </c>
      <c r="E68" s="157">
        <v>3</v>
      </c>
      <c r="F68" s="157">
        <v>1</v>
      </c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3.25" hidden="1" customHeight="1" x14ac:dyDescent="0.3">
      <c r="A69" s="136">
        <v>63</v>
      </c>
      <c r="B69" s="138" t="s">
        <v>2351</v>
      </c>
      <c r="C69" s="138" t="s">
        <v>2350</v>
      </c>
      <c r="D69" s="156">
        <f t="shared" si="0"/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25" customHeight="1" x14ac:dyDescent="0.3">
      <c r="A70" s="136">
        <v>64</v>
      </c>
      <c r="B70" s="137" t="s">
        <v>2372</v>
      </c>
      <c r="C70" s="137" t="s">
        <v>625</v>
      </c>
      <c r="D70" s="156">
        <f t="shared" si="0"/>
        <v>1</v>
      </c>
      <c r="E70" s="157">
        <v>1</v>
      </c>
      <c r="F70" s="157"/>
      <c r="G70" s="157"/>
      <c r="H70" s="157"/>
      <c r="I70" s="157"/>
      <c r="J70" s="182"/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25" hidden="1" customHeight="1" x14ac:dyDescent="0.3">
      <c r="A71" s="136">
        <v>65</v>
      </c>
      <c r="B71" s="138" t="s">
        <v>231</v>
      </c>
      <c r="C71" s="138" t="s">
        <v>626</v>
      </c>
      <c r="D71" s="156">
        <f t="shared" ref="D71:D134" si="1"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3.25" hidden="1" customHeight="1" x14ac:dyDescent="0.3">
      <c r="A72" s="136">
        <v>66</v>
      </c>
      <c r="B72" s="138" t="s">
        <v>232</v>
      </c>
      <c r="C72" s="138" t="s">
        <v>627</v>
      </c>
      <c r="D72" s="156">
        <f t="shared" si="1"/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25" hidden="1" customHeight="1" x14ac:dyDescent="0.3">
      <c r="A73" s="136">
        <v>67</v>
      </c>
      <c r="B73" s="138" t="s">
        <v>2343</v>
      </c>
      <c r="C73" s="138" t="s">
        <v>628</v>
      </c>
      <c r="D73" s="156">
        <f t="shared" si="1"/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3.25" hidden="1" customHeight="1" x14ac:dyDescent="0.3">
      <c r="A74" s="136">
        <v>68</v>
      </c>
      <c r="B74" s="138" t="s">
        <v>233</v>
      </c>
      <c r="C74" s="138" t="s">
        <v>629</v>
      </c>
      <c r="D74" s="156">
        <f t="shared" si="1"/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3.25" hidden="1" customHeight="1" x14ac:dyDescent="0.3">
      <c r="A75" s="136">
        <v>69</v>
      </c>
      <c r="B75" s="138" t="s">
        <v>2324</v>
      </c>
      <c r="C75" s="138" t="s">
        <v>2325</v>
      </c>
      <c r="D75" s="156">
        <f t="shared" si="1"/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3.25" hidden="1" customHeight="1" x14ac:dyDescent="0.3">
      <c r="A76" s="136">
        <v>70</v>
      </c>
      <c r="B76" s="138" t="s">
        <v>234</v>
      </c>
      <c r="C76" s="138" t="s">
        <v>630</v>
      </c>
      <c r="D76" s="156">
        <f t="shared" si="1"/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3.25" hidden="1" customHeight="1" x14ac:dyDescent="0.3">
      <c r="A77" s="136">
        <v>71</v>
      </c>
      <c r="B77" s="138" t="s">
        <v>235</v>
      </c>
      <c r="C77" s="138" t="s">
        <v>631</v>
      </c>
      <c r="D77" s="156">
        <f t="shared" si="1"/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3.25" hidden="1" customHeight="1" x14ac:dyDescent="0.3">
      <c r="A78" s="136">
        <v>72</v>
      </c>
      <c r="B78" s="138" t="s">
        <v>236</v>
      </c>
      <c r="C78" s="138" t="s">
        <v>632</v>
      </c>
      <c r="D78" s="156">
        <f t="shared" si="1"/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3.25" hidden="1" customHeight="1" x14ac:dyDescent="0.3">
      <c r="A79" s="136">
        <v>73</v>
      </c>
      <c r="B79" s="138" t="s">
        <v>237</v>
      </c>
      <c r="C79" s="138" t="s">
        <v>633</v>
      </c>
      <c r="D79" s="156">
        <f t="shared" si="1"/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25" hidden="1" customHeight="1" x14ac:dyDescent="0.3">
      <c r="A80" s="136">
        <v>74</v>
      </c>
      <c r="B80" s="138" t="s">
        <v>238</v>
      </c>
      <c r="C80" s="138" t="s">
        <v>634</v>
      </c>
      <c r="D80" s="156">
        <f t="shared" si="1"/>
        <v>0</v>
      </c>
      <c r="E80" s="157"/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3.25" hidden="1" customHeight="1" x14ac:dyDescent="0.3">
      <c r="A81" s="136">
        <v>75</v>
      </c>
      <c r="B81" s="138" t="s">
        <v>239</v>
      </c>
      <c r="C81" s="138" t="s">
        <v>635</v>
      </c>
      <c r="D81" s="156">
        <f t="shared" si="1"/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3.25" customHeight="1" x14ac:dyDescent="0.3">
      <c r="A82" s="136">
        <v>76</v>
      </c>
      <c r="B82" s="138" t="s">
        <v>240</v>
      </c>
      <c r="C82" s="138" t="s">
        <v>636</v>
      </c>
      <c r="D82" s="156">
        <f t="shared" si="1"/>
        <v>1</v>
      </c>
      <c r="E82" s="157">
        <v>1</v>
      </c>
      <c r="F82" s="157"/>
      <c r="G82" s="157"/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3.25" hidden="1" customHeight="1" x14ac:dyDescent="0.3">
      <c r="A83" s="136">
        <v>77</v>
      </c>
      <c r="B83" s="138" t="s">
        <v>241</v>
      </c>
      <c r="C83" s="138" t="s">
        <v>637</v>
      </c>
      <c r="D83" s="156">
        <f t="shared" si="1"/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3.25" hidden="1" customHeight="1" x14ac:dyDescent="0.3">
      <c r="A84" s="136">
        <v>78</v>
      </c>
      <c r="B84" s="138" t="s">
        <v>242</v>
      </c>
      <c r="C84" s="138">
        <v>166</v>
      </c>
      <c r="D84" s="156">
        <f t="shared" si="1"/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25" hidden="1" customHeight="1" x14ac:dyDescent="0.3">
      <c r="A85" s="136">
        <v>79</v>
      </c>
      <c r="B85" s="138" t="s">
        <v>243</v>
      </c>
      <c r="C85" s="138" t="s">
        <v>639</v>
      </c>
      <c r="D85" s="156">
        <f t="shared" si="1"/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3.25" hidden="1" customHeight="1" x14ac:dyDescent="0.3">
      <c r="A86" s="136">
        <v>80</v>
      </c>
      <c r="B86" s="138" t="s">
        <v>244</v>
      </c>
      <c r="C86" s="138" t="s">
        <v>640</v>
      </c>
      <c r="D86" s="156">
        <f t="shared" si="1"/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25" hidden="1" customHeight="1" x14ac:dyDescent="0.3">
      <c r="A87" s="136">
        <v>81</v>
      </c>
      <c r="B87" s="138" t="s">
        <v>245</v>
      </c>
      <c r="C87" s="138" t="s">
        <v>641</v>
      </c>
      <c r="D87" s="156">
        <f t="shared" si="1"/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25" hidden="1" customHeight="1" x14ac:dyDescent="0.3">
      <c r="A88" s="136">
        <v>82</v>
      </c>
      <c r="B88" s="138" t="s">
        <v>246</v>
      </c>
      <c r="C88" s="138" t="s">
        <v>642</v>
      </c>
      <c r="D88" s="156">
        <f t="shared" si="1"/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25" hidden="1" customHeight="1" x14ac:dyDescent="0.3">
      <c r="A89" s="136">
        <v>83</v>
      </c>
      <c r="B89" s="138" t="s">
        <v>247</v>
      </c>
      <c r="C89" s="138">
        <v>171</v>
      </c>
      <c r="D89" s="156">
        <f t="shared" si="1"/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3.25" hidden="1" customHeight="1" x14ac:dyDescent="0.3">
      <c r="A90" s="136">
        <v>84</v>
      </c>
      <c r="B90" s="138" t="s">
        <v>248</v>
      </c>
      <c r="C90" s="138" t="s">
        <v>644</v>
      </c>
      <c r="D90" s="156">
        <f t="shared" si="1"/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25" hidden="1" customHeight="1" x14ac:dyDescent="0.3">
      <c r="A91" s="136">
        <v>85</v>
      </c>
      <c r="B91" s="138" t="s">
        <v>249</v>
      </c>
      <c r="C91" s="138">
        <v>173</v>
      </c>
      <c r="D91" s="156">
        <f t="shared" si="1"/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25" hidden="1" customHeight="1" x14ac:dyDescent="0.3">
      <c r="A92" s="136">
        <v>86</v>
      </c>
      <c r="B92" s="138" t="s">
        <v>250</v>
      </c>
      <c r="C92" s="138">
        <v>174</v>
      </c>
      <c r="D92" s="156">
        <f t="shared" si="1"/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25" hidden="1" customHeight="1" x14ac:dyDescent="0.3">
      <c r="A93" s="136">
        <v>87</v>
      </c>
      <c r="B93" s="138" t="s">
        <v>251</v>
      </c>
      <c r="C93" s="138">
        <v>175</v>
      </c>
      <c r="D93" s="156">
        <f t="shared" si="1"/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3.25" hidden="1" customHeight="1" x14ac:dyDescent="0.3">
      <c r="A94" s="136">
        <v>88</v>
      </c>
      <c r="B94" s="138" t="s">
        <v>252</v>
      </c>
      <c r="C94" s="138" t="s">
        <v>648</v>
      </c>
      <c r="D94" s="156">
        <f t="shared" si="1"/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25" hidden="1" customHeight="1" x14ac:dyDescent="0.3">
      <c r="A95" s="136">
        <v>89</v>
      </c>
      <c r="B95" s="138" t="s">
        <v>253</v>
      </c>
      <c r="C95" s="138">
        <v>177</v>
      </c>
      <c r="D95" s="156">
        <f t="shared" si="1"/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25" hidden="1" customHeight="1" x14ac:dyDescent="0.3">
      <c r="A96" s="136">
        <v>90</v>
      </c>
      <c r="B96" s="138" t="s">
        <v>254</v>
      </c>
      <c r="C96" s="138">
        <v>178</v>
      </c>
      <c r="D96" s="156">
        <f t="shared" si="1"/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25" hidden="1" customHeight="1" x14ac:dyDescent="0.3">
      <c r="A97" s="136">
        <v>91</v>
      </c>
      <c r="B97" s="138" t="s">
        <v>255</v>
      </c>
      <c r="C97" s="138">
        <v>179</v>
      </c>
      <c r="D97" s="156">
        <f t="shared" si="1"/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25" hidden="1" customHeight="1" x14ac:dyDescent="0.3">
      <c r="A98" s="136">
        <v>92</v>
      </c>
      <c r="B98" s="138" t="s">
        <v>256</v>
      </c>
      <c r="C98" s="138" t="s">
        <v>652</v>
      </c>
      <c r="D98" s="156">
        <f t="shared" si="1"/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3.25" hidden="1" customHeight="1" x14ac:dyDescent="0.3">
      <c r="A99" s="136">
        <v>93</v>
      </c>
      <c r="B99" s="138" t="s">
        <v>257</v>
      </c>
      <c r="C99" s="138">
        <v>181</v>
      </c>
      <c r="D99" s="156">
        <f t="shared" si="1"/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3.25" hidden="1" customHeight="1" x14ac:dyDescent="0.3">
      <c r="A100" s="136">
        <v>94</v>
      </c>
      <c r="B100" s="138" t="s">
        <v>258</v>
      </c>
      <c r="C100" s="138">
        <v>182</v>
      </c>
      <c r="D100" s="156">
        <f t="shared" si="1"/>
        <v>0</v>
      </c>
      <c r="E100" s="157"/>
      <c r="F100" s="157"/>
      <c r="G100" s="157"/>
      <c r="H100" s="157"/>
      <c r="I100" s="157"/>
      <c r="J100" s="182"/>
      <c r="K100" s="204"/>
      <c r="L100" s="187"/>
      <c r="M100" s="204"/>
      <c r="N100" s="204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3.25" hidden="1" customHeight="1" x14ac:dyDescent="0.3">
      <c r="A101" s="136">
        <v>95</v>
      </c>
      <c r="B101" s="138" t="s">
        <v>259</v>
      </c>
      <c r="C101" s="138">
        <v>183</v>
      </c>
      <c r="D101" s="156">
        <f t="shared" si="1"/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3.25" hidden="1" customHeight="1" x14ac:dyDescent="0.3">
      <c r="A102" s="136">
        <v>96</v>
      </c>
      <c r="B102" s="138" t="s">
        <v>260</v>
      </c>
      <c r="C102" s="138">
        <v>184</v>
      </c>
      <c r="D102" s="156">
        <f t="shared" si="1"/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25" customHeight="1" x14ac:dyDescent="0.3">
      <c r="A103" s="136">
        <v>97</v>
      </c>
      <c r="B103" s="137" t="s">
        <v>2373</v>
      </c>
      <c r="C103" s="137" t="s">
        <v>657</v>
      </c>
      <c r="D103" s="156">
        <f t="shared" si="1"/>
        <v>253</v>
      </c>
      <c r="E103" s="157">
        <v>85</v>
      </c>
      <c r="F103" s="157">
        <v>108</v>
      </c>
      <c r="G103" s="157">
        <v>18</v>
      </c>
      <c r="H103" s="157"/>
      <c r="I103" s="157"/>
      <c r="J103" s="182">
        <v>60</v>
      </c>
      <c r="K103" s="204"/>
      <c r="L103" s="187"/>
      <c r="M103" s="204"/>
      <c r="N103" s="204"/>
      <c r="O103" s="157">
        <v>2</v>
      </c>
      <c r="P103" s="157">
        <v>4</v>
      </c>
      <c r="Q103" s="157">
        <v>19</v>
      </c>
      <c r="R103" s="157"/>
      <c r="S103" s="157">
        <v>23</v>
      </c>
      <c r="T103" s="157">
        <v>8</v>
      </c>
      <c r="U103" s="157">
        <v>24</v>
      </c>
      <c r="V103" s="157">
        <v>2</v>
      </c>
      <c r="W103" s="157"/>
      <c r="X103" s="157"/>
      <c r="Y103" s="157">
        <v>1</v>
      </c>
      <c r="Z103" s="157"/>
      <c r="AA103" s="157">
        <v>1</v>
      </c>
      <c r="AB103" s="157"/>
      <c r="AC103" s="157"/>
      <c r="AD103" s="157">
        <v>5</v>
      </c>
      <c r="AE103" s="157">
        <v>1</v>
      </c>
      <c r="AF103" s="157"/>
      <c r="AG103" s="157">
        <v>1</v>
      </c>
      <c r="AH103" s="157"/>
      <c r="AI103" s="157">
        <v>1</v>
      </c>
      <c r="AJ103" s="157"/>
      <c r="AK103" s="157">
        <v>2</v>
      </c>
      <c r="AL103" s="157"/>
      <c r="AM103" s="157">
        <v>31</v>
      </c>
      <c r="AN103" s="157">
        <v>7</v>
      </c>
      <c r="AO103" s="157">
        <v>20</v>
      </c>
      <c r="AP103" s="157"/>
      <c r="AQ103" s="157">
        <v>4</v>
      </c>
    </row>
    <row r="104" spans="1:43" ht="13.25" customHeight="1" x14ac:dyDescent="0.3">
      <c r="A104" s="136">
        <v>98</v>
      </c>
      <c r="B104" s="138" t="s">
        <v>261</v>
      </c>
      <c r="C104" s="138" t="s">
        <v>658</v>
      </c>
      <c r="D104" s="156">
        <f t="shared" si="1"/>
        <v>164</v>
      </c>
      <c r="E104" s="157">
        <v>56</v>
      </c>
      <c r="F104" s="157">
        <v>78</v>
      </c>
      <c r="G104" s="157">
        <v>14</v>
      </c>
      <c r="H104" s="157"/>
      <c r="I104" s="157"/>
      <c r="J104" s="182">
        <v>30</v>
      </c>
      <c r="K104" s="204"/>
      <c r="L104" s="187"/>
      <c r="M104" s="204"/>
      <c r="N104" s="204"/>
      <c r="O104" s="157"/>
      <c r="P104" s="157"/>
      <c r="Q104" s="157">
        <v>9</v>
      </c>
      <c r="R104" s="157"/>
      <c r="S104" s="157">
        <v>15</v>
      </c>
      <c r="T104" s="157">
        <v>5</v>
      </c>
      <c r="U104" s="157">
        <v>9</v>
      </c>
      <c r="V104" s="157">
        <v>1</v>
      </c>
      <c r="W104" s="157"/>
      <c r="X104" s="157"/>
      <c r="Y104" s="157">
        <v>1</v>
      </c>
      <c r="Z104" s="157"/>
      <c r="AA104" s="157"/>
      <c r="AB104" s="157"/>
      <c r="AC104" s="157"/>
      <c r="AD104" s="157">
        <v>1</v>
      </c>
      <c r="AE104" s="157"/>
      <c r="AF104" s="157"/>
      <c r="AG104" s="157">
        <v>1</v>
      </c>
      <c r="AH104" s="157"/>
      <c r="AI104" s="157"/>
      <c r="AJ104" s="157"/>
      <c r="AK104" s="157"/>
      <c r="AL104" s="157"/>
      <c r="AM104" s="157">
        <v>20</v>
      </c>
      <c r="AN104" s="157">
        <v>3</v>
      </c>
      <c r="AO104" s="157">
        <v>15</v>
      </c>
      <c r="AP104" s="157"/>
      <c r="AQ104" s="157">
        <v>2</v>
      </c>
    </row>
    <row r="105" spans="1:43" ht="13.25" customHeight="1" x14ac:dyDescent="0.3">
      <c r="A105" s="136">
        <v>99</v>
      </c>
      <c r="B105" s="138" t="s">
        <v>262</v>
      </c>
      <c r="C105" s="138" t="s">
        <v>659</v>
      </c>
      <c r="D105" s="156">
        <f t="shared" si="1"/>
        <v>39</v>
      </c>
      <c r="E105" s="157">
        <v>16</v>
      </c>
      <c r="F105" s="157">
        <v>16</v>
      </c>
      <c r="G105" s="157">
        <v>2</v>
      </c>
      <c r="H105" s="157"/>
      <c r="I105" s="157"/>
      <c r="J105" s="182">
        <v>7</v>
      </c>
      <c r="K105" s="204"/>
      <c r="L105" s="187"/>
      <c r="M105" s="204"/>
      <c r="N105" s="204"/>
      <c r="O105" s="157"/>
      <c r="P105" s="157"/>
      <c r="Q105" s="157">
        <v>3</v>
      </c>
      <c r="R105" s="157"/>
      <c r="S105" s="157">
        <v>2</v>
      </c>
      <c r="T105" s="157">
        <v>2</v>
      </c>
      <c r="U105" s="157">
        <v>3</v>
      </c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>
        <v>4</v>
      </c>
      <c r="AN105" s="157">
        <v>2</v>
      </c>
      <c r="AO105" s="157">
        <v>2</v>
      </c>
      <c r="AP105" s="157"/>
      <c r="AQ105" s="157"/>
    </row>
    <row r="106" spans="1:43" ht="13.25" customHeight="1" x14ac:dyDescent="0.3">
      <c r="A106" s="136">
        <v>100</v>
      </c>
      <c r="B106" s="138" t="s">
        <v>263</v>
      </c>
      <c r="C106" s="138" t="s">
        <v>660</v>
      </c>
      <c r="D106" s="156">
        <f t="shared" si="1"/>
        <v>17</v>
      </c>
      <c r="E106" s="157">
        <v>5</v>
      </c>
      <c r="F106" s="157">
        <v>7</v>
      </c>
      <c r="G106" s="157">
        <v>2</v>
      </c>
      <c r="H106" s="157"/>
      <c r="I106" s="157"/>
      <c r="J106" s="182">
        <v>5</v>
      </c>
      <c r="K106" s="204"/>
      <c r="L106" s="187"/>
      <c r="M106" s="204"/>
      <c r="N106" s="204"/>
      <c r="O106" s="157">
        <v>1</v>
      </c>
      <c r="P106" s="157"/>
      <c r="Q106" s="157">
        <v>2</v>
      </c>
      <c r="R106" s="157"/>
      <c r="S106" s="157">
        <v>2</v>
      </c>
      <c r="T106" s="157"/>
      <c r="U106" s="157">
        <v>3</v>
      </c>
      <c r="V106" s="157"/>
      <c r="W106" s="157"/>
      <c r="X106" s="157"/>
      <c r="Y106" s="157"/>
      <c r="Z106" s="157"/>
      <c r="AA106" s="157">
        <v>1</v>
      </c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>
        <v>2</v>
      </c>
      <c r="AN106" s="157"/>
      <c r="AO106" s="157">
        <v>2</v>
      </c>
      <c r="AP106" s="157"/>
      <c r="AQ106" s="157"/>
    </row>
    <row r="107" spans="1:43" ht="13.25" hidden="1" customHeight="1" x14ac:dyDescent="0.3">
      <c r="A107" s="136">
        <v>101</v>
      </c>
      <c r="B107" s="138" t="s">
        <v>264</v>
      </c>
      <c r="C107" s="138" t="s">
        <v>661</v>
      </c>
      <c r="D107" s="156">
        <f t="shared" si="1"/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3.25" customHeight="1" x14ac:dyDescent="0.3">
      <c r="A108" s="136">
        <v>102</v>
      </c>
      <c r="B108" s="138" t="s">
        <v>265</v>
      </c>
      <c r="C108" s="138" t="s">
        <v>662</v>
      </c>
      <c r="D108" s="156">
        <f t="shared" si="1"/>
        <v>5</v>
      </c>
      <c r="E108" s="157">
        <v>1</v>
      </c>
      <c r="F108" s="157"/>
      <c r="G108" s="157"/>
      <c r="H108" s="157"/>
      <c r="I108" s="157"/>
      <c r="J108" s="182">
        <v>4</v>
      </c>
      <c r="K108" s="204"/>
      <c r="L108" s="187"/>
      <c r="M108" s="204"/>
      <c r="N108" s="204"/>
      <c r="O108" s="157"/>
      <c r="P108" s="157">
        <v>3</v>
      </c>
      <c r="Q108" s="157"/>
      <c r="R108" s="157"/>
      <c r="S108" s="157">
        <v>1</v>
      </c>
      <c r="T108" s="157"/>
      <c r="U108" s="157">
        <v>4</v>
      </c>
      <c r="V108" s="157">
        <v>1</v>
      </c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3.25" customHeight="1" x14ac:dyDescent="0.3">
      <c r="A109" s="136">
        <v>103</v>
      </c>
      <c r="B109" s="138" t="s">
        <v>266</v>
      </c>
      <c r="C109" s="138" t="s">
        <v>663</v>
      </c>
      <c r="D109" s="156">
        <f t="shared" si="1"/>
        <v>16</v>
      </c>
      <c r="E109" s="157">
        <v>3</v>
      </c>
      <c r="F109" s="157">
        <v>4</v>
      </c>
      <c r="G109" s="157"/>
      <c r="H109" s="157"/>
      <c r="I109" s="157"/>
      <c r="J109" s="182">
        <v>9</v>
      </c>
      <c r="K109" s="204"/>
      <c r="L109" s="187"/>
      <c r="M109" s="204"/>
      <c r="N109" s="204"/>
      <c r="O109" s="157">
        <v>1</v>
      </c>
      <c r="P109" s="157">
        <v>1</v>
      </c>
      <c r="Q109" s="157">
        <v>3</v>
      </c>
      <c r="R109" s="157"/>
      <c r="S109" s="157">
        <v>2</v>
      </c>
      <c r="T109" s="157">
        <v>1</v>
      </c>
      <c r="U109" s="157">
        <v>3</v>
      </c>
      <c r="V109" s="157"/>
      <c r="W109" s="157"/>
      <c r="X109" s="157"/>
      <c r="Y109" s="157"/>
      <c r="Z109" s="157"/>
      <c r="AA109" s="157"/>
      <c r="AB109" s="157"/>
      <c r="AC109" s="157"/>
      <c r="AD109" s="157">
        <v>2</v>
      </c>
      <c r="AE109" s="157">
        <v>1</v>
      </c>
      <c r="AF109" s="157"/>
      <c r="AG109" s="157"/>
      <c r="AH109" s="157"/>
      <c r="AI109" s="157"/>
      <c r="AJ109" s="157"/>
      <c r="AK109" s="157">
        <v>1</v>
      </c>
      <c r="AL109" s="157"/>
      <c r="AM109" s="157">
        <v>4</v>
      </c>
      <c r="AN109" s="157">
        <v>2</v>
      </c>
      <c r="AO109" s="157">
        <v>1</v>
      </c>
      <c r="AP109" s="157"/>
      <c r="AQ109" s="157">
        <v>1</v>
      </c>
    </row>
    <row r="110" spans="1:43" ht="13.25" customHeight="1" x14ac:dyDescent="0.3">
      <c r="A110" s="136">
        <v>104</v>
      </c>
      <c r="B110" s="138" t="s">
        <v>267</v>
      </c>
      <c r="C110" s="138" t="s">
        <v>664</v>
      </c>
      <c r="D110" s="156">
        <f t="shared" si="1"/>
        <v>7</v>
      </c>
      <c r="E110" s="157">
        <v>2</v>
      </c>
      <c r="F110" s="157">
        <v>2</v>
      </c>
      <c r="G110" s="157"/>
      <c r="H110" s="157"/>
      <c r="I110" s="157"/>
      <c r="J110" s="182">
        <v>3</v>
      </c>
      <c r="K110" s="204"/>
      <c r="L110" s="187"/>
      <c r="M110" s="204"/>
      <c r="N110" s="204"/>
      <c r="O110" s="157"/>
      <c r="P110" s="157"/>
      <c r="Q110" s="157"/>
      <c r="R110" s="157"/>
      <c r="S110" s="157">
        <v>1</v>
      </c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>
        <v>2</v>
      </c>
      <c r="AE110" s="157"/>
      <c r="AF110" s="157"/>
      <c r="AG110" s="157"/>
      <c r="AH110" s="157"/>
      <c r="AI110" s="157">
        <v>1</v>
      </c>
      <c r="AJ110" s="157"/>
      <c r="AK110" s="157">
        <v>1</v>
      </c>
      <c r="AL110" s="157"/>
      <c r="AM110" s="157">
        <v>1</v>
      </c>
      <c r="AN110" s="157"/>
      <c r="AO110" s="157"/>
      <c r="AP110" s="157"/>
      <c r="AQ110" s="157">
        <v>1</v>
      </c>
    </row>
    <row r="111" spans="1:43" ht="13.25" hidden="1" customHeight="1" x14ac:dyDescent="0.3">
      <c r="A111" s="136">
        <v>105</v>
      </c>
      <c r="B111" s="138" t="s">
        <v>268</v>
      </c>
      <c r="C111" s="138" t="s">
        <v>665</v>
      </c>
      <c r="D111" s="156">
        <f t="shared" si="1"/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3.25" hidden="1" customHeight="1" x14ac:dyDescent="0.3">
      <c r="A112" s="136">
        <v>106</v>
      </c>
      <c r="B112" s="138" t="s">
        <v>269</v>
      </c>
      <c r="C112" s="138" t="s">
        <v>666</v>
      </c>
      <c r="D112" s="156">
        <f t="shared" si="1"/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25" customHeight="1" x14ac:dyDescent="0.3">
      <c r="A113" s="136">
        <v>107</v>
      </c>
      <c r="B113" s="138" t="s">
        <v>270</v>
      </c>
      <c r="C113" s="138" t="s">
        <v>667</v>
      </c>
      <c r="D113" s="156">
        <f t="shared" si="1"/>
        <v>1</v>
      </c>
      <c r="E113" s="157"/>
      <c r="F113" s="157">
        <v>1</v>
      </c>
      <c r="G113" s="157"/>
      <c r="H113" s="157"/>
      <c r="I113" s="157"/>
      <c r="J113" s="182"/>
      <c r="K113" s="204"/>
      <c r="L113" s="187"/>
      <c r="M113" s="204"/>
      <c r="N113" s="20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1:43" ht="13.25" hidden="1" customHeight="1" x14ac:dyDescent="0.3">
      <c r="A114" s="136">
        <v>108</v>
      </c>
      <c r="B114" s="138" t="s">
        <v>271</v>
      </c>
      <c r="C114" s="138" t="s">
        <v>668</v>
      </c>
      <c r="D114" s="156">
        <f t="shared" si="1"/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3.25" hidden="1" customHeight="1" x14ac:dyDescent="0.3">
      <c r="A115" s="136">
        <v>109</v>
      </c>
      <c r="B115" s="138" t="s">
        <v>272</v>
      </c>
      <c r="C115" s="138">
        <v>195</v>
      </c>
      <c r="D115" s="156">
        <f t="shared" si="1"/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25" hidden="1" customHeight="1" x14ac:dyDescent="0.3">
      <c r="A116" s="136">
        <v>110</v>
      </c>
      <c r="B116" s="138" t="s">
        <v>273</v>
      </c>
      <c r="C116" s="138" t="s">
        <v>670</v>
      </c>
      <c r="D116" s="156">
        <f t="shared" si="1"/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3.25" hidden="1" customHeight="1" x14ac:dyDescent="0.3">
      <c r="A117" s="136">
        <v>111</v>
      </c>
      <c r="B117" s="138" t="s">
        <v>274</v>
      </c>
      <c r="C117" s="138">
        <v>197</v>
      </c>
      <c r="D117" s="156">
        <f t="shared" si="1"/>
        <v>0</v>
      </c>
      <c r="E117" s="157"/>
      <c r="F117" s="157"/>
      <c r="G117" s="157"/>
      <c r="H117" s="157"/>
      <c r="I117" s="157"/>
      <c r="J117" s="182"/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25" hidden="1" customHeight="1" x14ac:dyDescent="0.3">
      <c r="A118" s="136">
        <v>112</v>
      </c>
      <c r="B118" s="138" t="s">
        <v>275</v>
      </c>
      <c r="C118" s="138" t="s">
        <v>672</v>
      </c>
      <c r="D118" s="156">
        <f t="shared" si="1"/>
        <v>0</v>
      </c>
      <c r="E118" s="157"/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3.25" customHeight="1" x14ac:dyDescent="0.3">
      <c r="A119" s="136">
        <v>113</v>
      </c>
      <c r="B119" s="138" t="s">
        <v>276</v>
      </c>
      <c r="C119" s="138" t="s">
        <v>673</v>
      </c>
      <c r="D119" s="156">
        <f t="shared" si="1"/>
        <v>4</v>
      </c>
      <c r="E119" s="157">
        <v>2</v>
      </c>
      <c r="F119" s="157"/>
      <c r="G119" s="157"/>
      <c r="H119" s="157"/>
      <c r="I119" s="157"/>
      <c r="J119" s="182">
        <v>2</v>
      </c>
      <c r="K119" s="204"/>
      <c r="L119" s="187"/>
      <c r="M119" s="204"/>
      <c r="N119" s="204"/>
      <c r="O119" s="157"/>
      <c r="P119" s="157"/>
      <c r="Q119" s="157">
        <v>2</v>
      </c>
      <c r="R119" s="157"/>
      <c r="S119" s="157"/>
      <c r="T119" s="157"/>
      <c r="U119" s="157">
        <v>2</v>
      </c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25" customHeight="1" x14ac:dyDescent="0.3">
      <c r="A120" s="136">
        <v>114</v>
      </c>
      <c r="B120" s="137" t="s">
        <v>2374</v>
      </c>
      <c r="C120" s="137" t="s">
        <v>674</v>
      </c>
      <c r="D120" s="156">
        <f t="shared" si="1"/>
        <v>3</v>
      </c>
      <c r="E120" s="157"/>
      <c r="F120" s="157">
        <v>2</v>
      </c>
      <c r="G120" s="157">
        <v>1</v>
      </c>
      <c r="H120" s="157"/>
      <c r="I120" s="157"/>
      <c r="J120" s="182">
        <v>1</v>
      </c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>
        <v>1</v>
      </c>
      <c r="AE120" s="157"/>
      <c r="AF120" s="157"/>
      <c r="AG120" s="157"/>
      <c r="AH120" s="157"/>
      <c r="AI120" s="157"/>
      <c r="AJ120" s="157"/>
      <c r="AK120" s="157">
        <v>1</v>
      </c>
      <c r="AL120" s="157"/>
      <c r="AM120" s="157"/>
      <c r="AN120" s="157"/>
      <c r="AO120" s="157"/>
      <c r="AP120" s="157"/>
      <c r="AQ120" s="157"/>
    </row>
    <row r="121" spans="1:43" ht="13.25" hidden="1" customHeight="1" x14ac:dyDescent="0.3">
      <c r="A121" s="136">
        <v>115</v>
      </c>
      <c r="B121" s="138" t="s">
        <v>277</v>
      </c>
      <c r="C121" s="138" t="s">
        <v>675</v>
      </c>
      <c r="D121" s="156">
        <f t="shared" si="1"/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3.25" hidden="1" customHeight="1" x14ac:dyDescent="0.3">
      <c r="A122" s="136">
        <v>116</v>
      </c>
      <c r="B122" s="138" t="s">
        <v>278</v>
      </c>
      <c r="C122" s="138">
        <v>200</v>
      </c>
      <c r="D122" s="156">
        <f t="shared" si="1"/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25" hidden="1" customHeight="1" x14ac:dyDescent="0.3">
      <c r="A123" s="136">
        <v>117</v>
      </c>
      <c r="B123" s="138" t="s">
        <v>279</v>
      </c>
      <c r="C123" s="138" t="s">
        <v>677</v>
      </c>
      <c r="D123" s="156">
        <f t="shared" si="1"/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25" hidden="1" customHeight="1" x14ac:dyDescent="0.3">
      <c r="A124" s="136">
        <v>118</v>
      </c>
      <c r="B124" s="138" t="s">
        <v>2263</v>
      </c>
      <c r="C124" s="138" t="s">
        <v>2262</v>
      </c>
      <c r="D124" s="156">
        <f t="shared" si="1"/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3.25" hidden="1" customHeight="1" x14ac:dyDescent="0.3">
      <c r="A125" s="136">
        <v>119</v>
      </c>
      <c r="B125" s="138" t="s">
        <v>2405</v>
      </c>
      <c r="C125" s="138" t="s">
        <v>2398</v>
      </c>
      <c r="D125" s="156">
        <f t="shared" si="1"/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3.25" hidden="1" customHeight="1" x14ac:dyDescent="0.3">
      <c r="A126" s="136">
        <v>120</v>
      </c>
      <c r="B126" s="138" t="s">
        <v>280</v>
      </c>
      <c r="C126" s="138" t="s">
        <v>678</v>
      </c>
      <c r="D126" s="156">
        <f t="shared" si="1"/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25" hidden="1" customHeight="1" x14ac:dyDescent="0.3">
      <c r="A127" s="136">
        <v>121</v>
      </c>
      <c r="B127" s="138" t="s">
        <v>281</v>
      </c>
      <c r="C127" s="138" t="s">
        <v>679</v>
      </c>
      <c r="D127" s="156">
        <f t="shared" si="1"/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3.25" hidden="1" customHeight="1" x14ac:dyDescent="0.3">
      <c r="A128" s="136">
        <v>122</v>
      </c>
      <c r="B128" s="138" t="s">
        <v>282</v>
      </c>
      <c r="C128" s="138" t="s">
        <v>680</v>
      </c>
      <c r="D128" s="156">
        <f t="shared" si="1"/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25" hidden="1" customHeight="1" x14ac:dyDescent="0.3">
      <c r="A129" s="136">
        <v>123</v>
      </c>
      <c r="B129" s="138" t="s">
        <v>283</v>
      </c>
      <c r="C129" s="138" t="s">
        <v>681</v>
      </c>
      <c r="D129" s="156">
        <f t="shared" si="1"/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25" customHeight="1" x14ac:dyDescent="0.3">
      <c r="A130" s="136">
        <v>124</v>
      </c>
      <c r="B130" s="138" t="s">
        <v>284</v>
      </c>
      <c r="C130" s="138" t="s">
        <v>682</v>
      </c>
      <c r="D130" s="156">
        <f t="shared" si="1"/>
        <v>2</v>
      </c>
      <c r="E130" s="157"/>
      <c r="F130" s="157">
        <v>1</v>
      </c>
      <c r="G130" s="157"/>
      <c r="H130" s="157"/>
      <c r="I130" s="157"/>
      <c r="J130" s="182">
        <v>1</v>
      </c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>
        <v>1</v>
      </c>
      <c r="AE130" s="157"/>
      <c r="AF130" s="157"/>
      <c r="AG130" s="157"/>
      <c r="AH130" s="157"/>
      <c r="AI130" s="157"/>
      <c r="AJ130" s="157"/>
      <c r="AK130" s="157">
        <v>1</v>
      </c>
      <c r="AL130" s="157"/>
      <c r="AM130" s="157"/>
      <c r="AN130" s="157"/>
      <c r="AO130" s="157"/>
      <c r="AP130" s="157"/>
      <c r="AQ130" s="157"/>
    </row>
    <row r="131" spans="1:43" ht="13.25" hidden="1" customHeight="1" x14ac:dyDescent="0.3">
      <c r="A131" s="136">
        <v>125</v>
      </c>
      <c r="B131" s="138" t="s">
        <v>285</v>
      </c>
      <c r="C131" s="138" t="s">
        <v>683</v>
      </c>
      <c r="D131" s="156">
        <f t="shared" si="1"/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25" hidden="1" customHeight="1" x14ac:dyDescent="0.3">
      <c r="A132" s="136">
        <v>126</v>
      </c>
      <c r="B132" s="138" t="s">
        <v>286</v>
      </c>
      <c r="C132" s="138" t="s">
        <v>684</v>
      </c>
      <c r="D132" s="156">
        <f t="shared" si="1"/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25" hidden="1" customHeight="1" x14ac:dyDescent="0.3">
      <c r="A133" s="136">
        <v>127</v>
      </c>
      <c r="B133" s="138" t="s">
        <v>287</v>
      </c>
      <c r="C133" s="138" t="s">
        <v>685</v>
      </c>
      <c r="D133" s="156">
        <f t="shared" si="1"/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25" hidden="1" customHeight="1" x14ac:dyDescent="0.3">
      <c r="A134" s="136">
        <v>128</v>
      </c>
      <c r="B134" s="138" t="s">
        <v>288</v>
      </c>
      <c r="C134" s="138" t="s">
        <v>686</v>
      </c>
      <c r="D134" s="156">
        <f t="shared" si="1"/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3.25" hidden="1" customHeight="1" x14ac:dyDescent="0.3">
      <c r="A135" s="136">
        <v>129</v>
      </c>
      <c r="B135" s="138" t="s">
        <v>289</v>
      </c>
      <c r="C135" s="138" t="s">
        <v>687</v>
      </c>
      <c r="D135" s="156">
        <f t="shared" ref="D135:D198" si="2"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3.25" hidden="1" customHeight="1" x14ac:dyDescent="0.3">
      <c r="A136" s="136">
        <v>130</v>
      </c>
      <c r="B136" s="138" t="s">
        <v>290</v>
      </c>
      <c r="C136" s="138">
        <v>208</v>
      </c>
      <c r="D136" s="156">
        <f t="shared" si="2"/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25" customHeight="1" x14ac:dyDescent="0.3">
      <c r="A137" s="136">
        <v>131</v>
      </c>
      <c r="B137" s="138" t="s">
        <v>291</v>
      </c>
      <c r="C137" s="138">
        <v>209</v>
      </c>
      <c r="D137" s="156">
        <f t="shared" si="2"/>
        <v>1</v>
      </c>
      <c r="E137" s="157"/>
      <c r="F137" s="157">
        <v>1</v>
      </c>
      <c r="G137" s="157">
        <v>1</v>
      </c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3.25" hidden="1" customHeight="1" x14ac:dyDescent="0.3">
      <c r="A138" s="136">
        <v>132</v>
      </c>
      <c r="B138" s="138" t="s">
        <v>292</v>
      </c>
      <c r="C138" s="138" t="s">
        <v>690</v>
      </c>
      <c r="D138" s="156">
        <f t="shared" si="2"/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25" hidden="1" customHeight="1" x14ac:dyDescent="0.3">
      <c r="A139" s="136">
        <v>133</v>
      </c>
      <c r="B139" s="138" t="s">
        <v>293</v>
      </c>
      <c r="C139" s="138">
        <v>210</v>
      </c>
      <c r="D139" s="156">
        <f t="shared" si="2"/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25" hidden="1" customHeight="1" x14ac:dyDescent="0.3">
      <c r="A140" s="136">
        <v>134</v>
      </c>
      <c r="B140" s="138" t="s">
        <v>294</v>
      </c>
      <c r="C140" s="138" t="s">
        <v>692</v>
      </c>
      <c r="D140" s="156">
        <f t="shared" si="2"/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3.25" hidden="1" customHeight="1" x14ac:dyDescent="0.3">
      <c r="A141" s="136">
        <v>135</v>
      </c>
      <c r="B141" s="138" t="s">
        <v>295</v>
      </c>
      <c r="C141" s="138" t="s">
        <v>693</v>
      </c>
      <c r="D141" s="156">
        <f t="shared" si="2"/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25" hidden="1" customHeight="1" x14ac:dyDescent="0.3">
      <c r="A142" s="136">
        <v>136</v>
      </c>
      <c r="B142" s="138" t="s">
        <v>296</v>
      </c>
      <c r="C142" s="138" t="s">
        <v>694</v>
      </c>
      <c r="D142" s="156">
        <f t="shared" si="2"/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25" hidden="1" customHeight="1" x14ac:dyDescent="0.3">
      <c r="A143" s="136">
        <v>137</v>
      </c>
      <c r="B143" s="138" t="s">
        <v>2347</v>
      </c>
      <c r="C143" s="138" t="s">
        <v>695</v>
      </c>
      <c r="D143" s="156">
        <f t="shared" si="2"/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25" hidden="1" customHeight="1" x14ac:dyDescent="0.3">
      <c r="A144" s="136">
        <v>138</v>
      </c>
      <c r="B144" s="138" t="s">
        <v>297</v>
      </c>
      <c r="C144" s="138">
        <v>214</v>
      </c>
      <c r="D144" s="156">
        <f t="shared" si="2"/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3.25" hidden="1" customHeight="1" x14ac:dyDescent="0.3">
      <c r="A145" s="136">
        <v>139</v>
      </c>
      <c r="B145" s="138" t="s">
        <v>298</v>
      </c>
      <c r="C145" s="138" t="s">
        <v>697</v>
      </c>
      <c r="D145" s="156">
        <f t="shared" si="2"/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25" hidden="1" customHeight="1" x14ac:dyDescent="0.3">
      <c r="A146" s="136">
        <v>140</v>
      </c>
      <c r="B146" s="138" t="s">
        <v>299</v>
      </c>
      <c r="C146" s="138" t="s">
        <v>698</v>
      </c>
      <c r="D146" s="156">
        <f t="shared" si="2"/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25" hidden="1" customHeight="1" x14ac:dyDescent="0.3">
      <c r="A147" s="136">
        <v>141</v>
      </c>
      <c r="B147" s="138" t="s">
        <v>300</v>
      </c>
      <c r="C147" s="138">
        <v>217</v>
      </c>
      <c r="D147" s="156">
        <f t="shared" si="2"/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25" hidden="1" customHeight="1" x14ac:dyDescent="0.3">
      <c r="A148" s="136">
        <v>142</v>
      </c>
      <c r="B148" s="138" t="s">
        <v>301</v>
      </c>
      <c r="C148" s="138">
        <v>218</v>
      </c>
      <c r="D148" s="156">
        <f t="shared" si="2"/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25" hidden="1" customHeight="1" x14ac:dyDescent="0.3">
      <c r="A149" s="136">
        <v>143</v>
      </c>
      <c r="B149" s="138" t="s">
        <v>302</v>
      </c>
      <c r="C149" s="138" t="s">
        <v>701</v>
      </c>
      <c r="D149" s="156">
        <f t="shared" si="2"/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3.25" hidden="1" customHeight="1" x14ac:dyDescent="0.3">
      <c r="A150" s="136">
        <v>144</v>
      </c>
      <c r="B150" s="138" t="s">
        <v>303</v>
      </c>
      <c r="C150" s="138" t="s">
        <v>702</v>
      </c>
      <c r="D150" s="156">
        <f t="shared" si="2"/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25" hidden="1" customHeight="1" x14ac:dyDescent="0.3">
      <c r="A151" s="136">
        <v>145</v>
      </c>
      <c r="B151" s="138" t="s">
        <v>304</v>
      </c>
      <c r="C151" s="138" t="s">
        <v>703</v>
      </c>
      <c r="D151" s="156">
        <f t="shared" si="2"/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3.25" hidden="1" customHeight="1" x14ac:dyDescent="0.3">
      <c r="A152" s="136">
        <v>146</v>
      </c>
      <c r="B152" s="138" t="s">
        <v>305</v>
      </c>
      <c r="C152" s="138" t="s">
        <v>704</v>
      </c>
      <c r="D152" s="156">
        <f t="shared" si="2"/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25" hidden="1" customHeight="1" x14ac:dyDescent="0.3">
      <c r="A153" s="136">
        <v>147</v>
      </c>
      <c r="B153" s="138" t="s">
        <v>306</v>
      </c>
      <c r="C153" s="138" t="s">
        <v>705</v>
      </c>
      <c r="D153" s="156">
        <f t="shared" si="2"/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25" hidden="1" customHeight="1" x14ac:dyDescent="0.3">
      <c r="A154" s="136">
        <v>148</v>
      </c>
      <c r="B154" s="138" t="s">
        <v>307</v>
      </c>
      <c r="C154" s="138">
        <v>221</v>
      </c>
      <c r="D154" s="156">
        <f t="shared" si="2"/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3.25" hidden="1" customHeight="1" x14ac:dyDescent="0.3">
      <c r="A155" s="136">
        <v>149</v>
      </c>
      <c r="B155" s="138" t="s">
        <v>308</v>
      </c>
      <c r="C155" s="138" t="s">
        <v>707</v>
      </c>
      <c r="D155" s="156">
        <f t="shared" si="2"/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25" hidden="1" customHeight="1" x14ac:dyDescent="0.3">
      <c r="A156" s="136">
        <v>150</v>
      </c>
      <c r="B156" s="138" t="s">
        <v>2388</v>
      </c>
      <c r="C156" s="138" t="s">
        <v>708</v>
      </c>
      <c r="D156" s="156">
        <f t="shared" si="2"/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25" hidden="1" customHeight="1" x14ac:dyDescent="0.3">
      <c r="A157" s="136">
        <v>151</v>
      </c>
      <c r="B157" s="138" t="s">
        <v>2394</v>
      </c>
      <c r="C157" s="138" t="s">
        <v>2393</v>
      </c>
      <c r="D157" s="156">
        <f t="shared" si="2"/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3.25" hidden="1" customHeight="1" x14ac:dyDescent="0.3">
      <c r="A158" s="136">
        <v>152</v>
      </c>
      <c r="B158" s="138" t="s">
        <v>309</v>
      </c>
      <c r="C158" s="138" t="s">
        <v>709</v>
      </c>
      <c r="D158" s="156">
        <f t="shared" si="2"/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25" hidden="1" customHeight="1" x14ac:dyDescent="0.3">
      <c r="A159" s="136">
        <v>153</v>
      </c>
      <c r="B159" s="138" t="s">
        <v>310</v>
      </c>
      <c r="C159" s="138" t="s">
        <v>710</v>
      </c>
      <c r="D159" s="156">
        <f t="shared" si="2"/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25" hidden="1" customHeight="1" x14ac:dyDescent="0.3">
      <c r="A160" s="136">
        <v>154</v>
      </c>
      <c r="B160" s="138" t="s">
        <v>311</v>
      </c>
      <c r="C160" s="138" t="s">
        <v>711</v>
      </c>
      <c r="D160" s="156">
        <f t="shared" si="2"/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3.25" hidden="1" customHeight="1" x14ac:dyDescent="0.3">
      <c r="A161" s="136">
        <v>155</v>
      </c>
      <c r="B161" s="138" t="s">
        <v>2389</v>
      </c>
      <c r="C161" s="138" t="s">
        <v>712</v>
      </c>
      <c r="D161" s="156">
        <f t="shared" si="2"/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3.25" hidden="1" customHeight="1" x14ac:dyDescent="0.3">
      <c r="A162" s="136">
        <v>156</v>
      </c>
      <c r="B162" s="138" t="s">
        <v>312</v>
      </c>
      <c r="C162" s="138" t="s">
        <v>713</v>
      </c>
      <c r="D162" s="156">
        <f t="shared" si="2"/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25" hidden="1" customHeight="1" x14ac:dyDescent="0.3">
      <c r="A163" s="136">
        <v>157</v>
      </c>
      <c r="B163" s="138" t="s">
        <v>313</v>
      </c>
      <c r="C163" s="138">
        <v>226</v>
      </c>
      <c r="D163" s="156">
        <f t="shared" si="2"/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25" hidden="1" customHeight="1" x14ac:dyDescent="0.3">
      <c r="A164" s="136">
        <v>158</v>
      </c>
      <c r="B164" s="138" t="s">
        <v>314</v>
      </c>
      <c r="C164" s="138" t="s">
        <v>715</v>
      </c>
      <c r="D164" s="156">
        <f t="shared" si="2"/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25" hidden="1" customHeight="1" x14ac:dyDescent="0.3">
      <c r="A165" s="136">
        <v>159</v>
      </c>
      <c r="B165" s="138" t="s">
        <v>315</v>
      </c>
      <c r="C165" s="138">
        <v>228</v>
      </c>
      <c r="D165" s="156">
        <f t="shared" si="2"/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25" hidden="1" customHeight="1" x14ac:dyDescent="0.3">
      <c r="A166" s="136">
        <v>160</v>
      </c>
      <c r="B166" s="138" t="s">
        <v>316</v>
      </c>
      <c r="C166" s="138">
        <v>229</v>
      </c>
      <c r="D166" s="156">
        <f t="shared" si="2"/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25" hidden="1" customHeight="1" x14ac:dyDescent="0.3">
      <c r="A167" s="136">
        <v>161</v>
      </c>
      <c r="B167" s="138" t="s">
        <v>317</v>
      </c>
      <c r="C167" s="138" t="s">
        <v>718</v>
      </c>
      <c r="D167" s="156">
        <f t="shared" si="2"/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25" hidden="1" customHeight="1" x14ac:dyDescent="0.3">
      <c r="A168" s="136">
        <v>162</v>
      </c>
      <c r="B168" s="138" t="s">
        <v>2390</v>
      </c>
      <c r="C168" s="138" t="s">
        <v>719</v>
      </c>
      <c r="D168" s="156">
        <f t="shared" si="2"/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25" hidden="1" customHeight="1" x14ac:dyDescent="0.3">
      <c r="A169" s="136">
        <v>163</v>
      </c>
      <c r="B169" s="138" t="s">
        <v>318</v>
      </c>
      <c r="C169" s="138" t="s">
        <v>720</v>
      </c>
      <c r="D169" s="156">
        <f t="shared" si="2"/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25" hidden="1" customHeight="1" x14ac:dyDescent="0.3">
      <c r="A170" s="136">
        <v>164</v>
      </c>
      <c r="B170" s="138" t="s">
        <v>319</v>
      </c>
      <c r="C170" s="138" t="s">
        <v>721</v>
      </c>
      <c r="D170" s="156">
        <f t="shared" si="2"/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3.25" hidden="1" customHeight="1" x14ac:dyDescent="0.3">
      <c r="A171" s="136">
        <v>165</v>
      </c>
      <c r="B171" s="138" t="s">
        <v>2392</v>
      </c>
      <c r="C171" s="138" t="s">
        <v>2391</v>
      </c>
      <c r="D171" s="156">
        <f t="shared" si="2"/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25" hidden="1" customHeight="1" x14ac:dyDescent="0.3">
      <c r="A172" s="136">
        <v>166</v>
      </c>
      <c r="B172" s="138" t="s">
        <v>320</v>
      </c>
      <c r="C172" s="138">
        <v>233</v>
      </c>
      <c r="D172" s="156">
        <f t="shared" si="2"/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25" hidden="1" customHeight="1" x14ac:dyDescent="0.3">
      <c r="A173" s="136">
        <v>167</v>
      </c>
      <c r="B173" s="138" t="s">
        <v>321</v>
      </c>
      <c r="C173" s="138">
        <v>234</v>
      </c>
      <c r="D173" s="156">
        <f t="shared" si="2"/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25" hidden="1" customHeight="1" x14ac:dyDescent="0.3">
      <c r="A174" s="136">
        <v>168</v>
      </c>
      <c r="B174" s="138" t="s">
        <v>322</v>
      </c>
      <c r="C174" s="138">
        <v>235</v>
      </c>
      <c r="D174" s="156">
        <f t="shared" si="2"/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25" customHeight="1" x14ac:dyDescent="0.3">
      <c r="A175" s="136">
        <v>169</v>
      </c>
      <c r="B175" s="137" t="s">
        <v>2375</v>
      </c>
      <c r="C175" s="137" t="s">
        <v>725</v>
      </c>
      <c r="D175" s="156">
        <f t="shared" si="2"/>
        <v>2</v>
      </c>
      <c r="E175" s="157"/>
      <c r="F175" s="157">
        <v>1</v>
      </c>
      <c r="G175" s="157"/>
      <c r="H175" s="157"/>
      <c r="I175" s="157"/>
      <c r="J175" s="182">
        <v>1</v>
      </c>
      <c r="K175" s="204"/>
      <c r="L175" s="187"/>
      <c r="M175" s="204"/>
      <c r="N175" s="204"/>
      <c r="O175" s="157"/>
      <c r="P175" s="157"/>
      <c r="Q175" s="157">
        <v>1</v>
      </c>
      <c r="R175" s="157"/>
      <c r="S175" s="157"/>
      <c r="T175" s="157"/>
      <c r="U175" s="157">
        <v>1</v>
      </c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3.25" hidden="1" customHeight="1" x14ac:dyDescent="0.3">
      <c r="A176" s="136">
        <v>170</v>
      </c>
      <c r="B176" s="138" t="s">
        <v>323</v>
      </c>
      <c r="C176" s="138">
        <v>236</v>
      </c>
      <c r="D176" s="156">
        <f t="shared" si="2"/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3.25" hidden="1" customHeight="1" x14ac:dyDescent="0.3">
      <c r="A177" s="136">
        <v>171</v>
      </c>
      <c r="B177" s="138" t="s">
        <v>324</v>
      </c>
      <c r="C177" s="138">
        <v>237</v>
      </c>
      <c r="D177" s="156">
        <f t="shared" si="2"/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3.25" hidden="1" customHeight="1" x14ac:dyDescent="0.3">
      <c r="A178" s="136">
        <v>172</v>
      </c>
      <c r="B178" s="138" t="s">
        <v>325</v>
      </c>
      <c r="C178" s="138" t="s">
        <v>728</v>
      </c>
      <c r="D178" s="156">
        <f t="shared" si="2"/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3.25" hidden="1" customHeight="1" x14ac:dyDescent="0.3">
      <c r="A179" s="136">
        <v>173</v>
      </c>
      <c r="B179" s="138" t="s">
        <v>326</v>
      </c>
      <c r="C179" s="138">
        <v>239</v>
      </c>
      <c r="D179" s="156">
        <f t="shared" si="2"/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25" hidden="1" customHeight="1" x14ac:dyDescent="0.3">
      <c r="A180" s="136">
        <v>174</v>
      </c>
      <c r="B180" s="138" t="s">
        <v>327</v>
      </c>
      <c r="C180" s="138" t="s">
        <v>730</v>
      </c>
      <c r="D180" s="156">
        <f t="shared" si="2"/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25" hidden="1" customHeight="1" x14ac:dyDescent="0.3">
      <c r="A181" s="136">
        <v>175</v>
      </c>
      <c r="B181" s="138" t="s">
        <v>328</v>
      </c>
      <c r="C181" s="138" t="s">
        <v>731</v>
      </c>
      <c r="D181" s="156">
        <f t="shared" si="2"/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25" hidden="1" customHeight="1" x14ac:dyDescent="0.3">
      <c r="A182" s="136">
        <v>176</v>
      </c>
      <c r="B182" s="138" t="s">
        <v>329</v>
      </c>
      <c r="C182" s="138">
        <v>240</v>
      </c>
      <c r="D182" s="156">
        <f t="shared" si="2"/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3.25" hidden="1" customHeight="1" x14ac:dyDescent="0.3">
      <c r="A183" s="136">
        <v>177</v>
      </c>
      <c r="B183" s="138" t="s">
        <v>2333</v>
      </c>
      <c r="C183" s="138" t="s">
        <v>2326</v>
      </c>
      <c r="D183" s="156">
        <f t="shared" si="2"/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3.25" hidden="1" customHeight="1" x14ac:dyDescent="0.3">
      <c r="A184" s="136">
        <v>178</v>
      </c>
      <c r="B184" s="138" t="s">
        <v>330</v>
      </c>
      <c r="C184" s="138" t="s">
        <v>733</v>
      </c>
      <c r="D184" s="156">
        <f t="shared" si="2"/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25" hidden="1" customHeight="1" x14ac:dyDescent="0.3">
      <c r="A185" s="136">
        <v>179</v>
      </c>
      <c r="B185" s="138" t="s">
        <v>331</v>
      </c>
      <c r="C185" s="138" t="s">
        <v>734</v>
      </c>
      <c r="D185" s="156">
        <f t="shared" si="2"/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3.25" hidden="1" customHeight="1" x14ac:dyDescent="0.3">
      <c r="A186" s="136">
        <v>180</v>
      </c>
      <c r="B186" s="138" t="s">
        <v>332</v>
      </c>
      <c r="C186" s="138" t="s">
        <v>735</v>
      </c>
      <c r="D186" s="156">
        <f t="shared" si="2"/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25" hidden="1" customHeight="1" x14ac:dyDescent="0.3">
      <c r="A187" s="136">
        <v>181</v>
      </c>
      <c r="B187" s="138" t="s">
        <v>333</v>
      </c>
      <c r="C187" s="138" t="s">
        <v>736</v>
      </c>
      <c r="D187" s="156">
        <f t="shared" si="2"/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25" hidden="1" customHeight="1" x14ac:dyDescent="0.3">
      <c r="A188" s="136">
        <v>182</v>
      </c>
      <c r="B188" s="138" t="s">
        <v>334</v>
      </c>
      <c r="C188" s="138">
        <v>245</v>
      </c>
      <c r="D188" s="156">
        <f t="shared" si="2"/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25" customHeight="1" x14ac:dyDescent="0.3">
      <c r="A189" s="136">
        <v>183</v>
      </c>
      <c r="B189" s="138" t="s">
        <v>335</v>
      </c>
      <c r="C189" s="138" t="s">
        <v>738</v>
      </c>
      <c r="D189" s="156">
        <f t="shared" si="2"/>
        <v>2</v>
      </c>
      <c r="E189" s="157"/>
      <c r="F189" s="157">
        <v>1</v>
      </c>
      <c r="G189" s="157"/>
      <c r="H189" s="157"/>
      <c r="I189" s="157"/>
      <c r="J189" s="182">
        <v>1</v>
      </c>
      <c r="K189" s="204"/>
      <c r="L189" s="187"/>
      <c r="M189" s="204"/>
      <c r="N189" s="204"/>
      <c r="O189" s="157"/>
      <c r="P189" s="157"/>
      <c r="Q189" s="157">
        <v>1</v>
      </c>
      <c r="R189" s="157"/>
      <c r="S189" s="157"/>
      <c r="T189" s="157"/>
      <c r="U189" s="157">
        <v>1</v>
      </c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3.25" hidden="1" customHeight="1" x14ac:dyDescent="0.3">
      <c r="A190" s="136">
        <v>184</v>
      </c>
      <c r="B190" s="138" t="s">
        <v>336</v>
      </c>
      <c r="C190" s="138">
        <v>247</v>
      </c>
      <c r="D190" s="156">
        <f t="shared" si="2"/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25" hidden="1" customHeight="1" x14ac:dyDescent="0.3">
      <c r="A191" s="136">
        <v>185</v>
      </c>
      <c r="B191" s="138" t="s">
        <v>337</v>
      </c>
      <c r="C191" s="138" t="s">
        <v>740</v>
      </c>
      <c r="D191" s="156">
        <f t="shared" si="2"/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25" hidden="1" customHeight="1" x14ac:dyDescent="0.3">
      <c r="A192" s="136">
        <v>186</v>
      </c>
      <c r="B192" s="138" t="s">
        <v>338</v>
      </c>
      <c r="C192" s="138" t="s">
        <v>741</v>
      </c>
      <c r="D192" s="156">
        <f t="shared" si="2"/>
        <v>0</v>
      </c>
      <c r="E192" s="157"/>
      <c r="F192" s="157"/>
      <c r="G192" s="157"/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3.25" hidden="1" customHeight="1" x14ac:dyDescent="0.3">
      <c r="A193" s="136">
        <v>187</v>
      </c>
      <c r="B193" s="138" t="s">
        <v>339</v>
      </c>
      <c r="C193" s="138">
        <v>250</v>
      </c>
      <c r="D193" s="156">
        <f t="shared" si="2"/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25" hidden="1" customHeight="1" x14ac:dyDescent="0.3">
      <c r="A194" s="136">
        <v>188</v>
      </c>
      <c r="B194" s="138" t="s">
        <v>340</v>
      </c>
      <c r="C194" s="138" t="s">
        <v>743</v>
      </c>
      <c r="D194" s="156">
        <f t="shared" si="2"/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25" hidden="1" customHeight="1" x14ac:dyDescent="0.3">
      <c r="A195" s="136">
        <v>189</v>
      </c>
      <c r="B195" s="138" t="s">
        <v>341</v>
      </c>
      <c r="C195" s="138">
        <v>252</v>
      </c>
      <c r="D195" s="156">
        <f t="shared" si="2"/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25" hidden="1" customHeight="1" x14ac:dyDescent="0.3">
      <c r="A196" s="136">
        <v>190</v>
      </c>
      <c r="B196" s="138" t="s">
        <v>342</v>
      </c>
      <c r="C196" s="138">
        <v>253</v>
      </c>
      <c r="D196" s="156">
        <f t="shared" si="2"/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25" hidden="1" customHeight="1" x14ac:dyDescent="0.3">
      <c r="A197" s="136">
        <v>191</v>
      </c>
      <c r="B197" s="138" t="s">
        <v>343</v>
      </c>
      <c r="C197" s="138">
        <v>254</v>
      </c>
      <c r="D197" s="156">
        <f t="shared" si="2"/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25" customHeight="1" x14ac:dyDescent="0.3">
      <c r="A198" s="136">
        <v>192</v>
      </c>
      <c r="B198" s="137" t="s">
        <v>2376</v>
      </c>
      <c r="C198" s="137" t="s">
        <v>747</v>
      </c>
      <c r="D198" s="156">
        <f t="shared" si="2"/>
        <v>11</v>
      </c>
      <c r="E198" s="157">
        <v>2</v>
      </c>
      <c r="F198" s="157">
        <v>5</v>
      </c>
      <c r="G198" s="157">
        <v>1</v>
      </c>
      <c r="H198" s="157"/>
      <c r="I198" s="157"/>
      <c r="J198" s="182">
        <v>4</v>
      </c>
      <c r="K198" s="204"/>
      <c r="L198" s="187"/>
      <c r="M198" s="204"/>
      <c r="N198" s="204"/>
      <c r="O198" s="157">
        <v>1</v>
      </c>
      <c r="P198" s="157"/>
      <c r="Q198" s="157">
        <v>1</v>
      </c>
      <c r="R198" s="157"/>
      <c r="S198" s="157">
        <v>2</v>
      </c>
      <c r="T198" s="157"/>
      <c r="U198" s="157">
        <v>1</v>
      </c>
      <c r="V198" s="157"/>
      <c r="W198" s="157"/>
      <c r="X198" s="157"/>
      <c r="Y198" s="157"/>
      <c r="Z198" s="157"/>
      <c r="AA198" s="157"/>
      <c r="AB198" s="157"/>
      <c r="AC198" s="157"/>
      <c r="AD198" s="157">
        <v>1</v>
      </c>
      <c r="AE198" s="157">
        <v>1</v>
      </c>
      <c r="AF198" s="157"/>
      <c r="AG198" s="157"/>
      <c r="AH198" s="157"/>
      <c r="AI198" s="157"/>
      <c r="AJ198" s="157"/>
      <c r="AK198" s="157"/>
      <c r="AL198" s="157"/>
      <c r="AM198" s="157">
        <v>2</v>
      </c>
      <c r="AN198" s="157">
        <v>2</v>
      </c>
      <c r="AO198" s="157"/>
      <c r="AP198" s="157"/>
      <c r="AQ198" s="157"/>
    </row>
    <row r="199" spans="1:43" ht="13.25" customHeight="1" x14ac:dyDescent="0.3">
      <c r="A199" s="136">
        <v>193</v>
      </c>
      <c r="B199" s="138" t="s">
        <v>2348</v>
      </c>
      <c r="C199" s="138">
        <v>255</v>
      </c>
      <c r="D199" s="156">
        <f t="shared" ref="D199:D262" si="3">E199+F199+J199</f>
        <v>1</v>
      </c>
      <c r="E199" s="157"/>
      <c r="F199" s="157">
        <v>1</v>
      </c>
      <c r="G199" s="157">
        <v>1</v>
      </c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3.25" hidden="1" customHeight="1" x14ac:dyDescent="0.3">
      <c r="A200" s="136">
        <v>194</v>
      </c>
      <c r="B200" s="138" t="s">
        <v>2355</v>
      </c>
      <c r="C200" s="138" t="s">
        <v>2352</v>
      </c>
      <c r="D200" s="156">
        <f t="shared" si="3"/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3.25" hidden="1" customHeight="1" x14ac:dyDescent="0.3">
      <c r="A201" s="136">
        <v>195</v>
      </c>
      <c r="B201" s="138" t="s">
        <v>2356</v>
      </c>
      <c r="C201" s="138" t="s">
        <v>2353</v>
      </c>
      <c r="D201" s="156">
        <f t="shared" si="3"/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3.25" hidden="1" customHeight="1" x14ac:dyDescent="0.3">
      <c r="A202" s="136">
        <v>196</v>
      </c>
      <c r="B202" s="138" t="s">
        <v>2357</v>
      </c>
      <c r="C202" s="138" t="s">
        <v>2354</v>
      </c>
      <c r="D202" s="156">
        <f t="shared" si="3"/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3.25" hidden="1" customHeight="1" x14ac:dyDescent="0.3">
      <c r="A203" s="136">
        <v>197</v>
      </c>
      <c r="B203" s="138" t="s">
        <v>344</v>
      </c>
      <c r="C203" s="138">
        <v>256</v>
      </c>
      <c r="D203" s="156">
        <f t="shared" si="3"/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25" hidden="1" customHeight="1" x14ac:dyDescent="0.3">
      <c r="A204" s="136">
        <v>198</v>
      </c>
      <c r="B204" s="138" t="s">
        <v>345</v>
      </c>
      <c r="C204" s="138" t="s">
        <v>750</v>
      </c>
      <c r="D204" s="156">
        <f t="shared" si="3"/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25" hidden="1" customHeight="1" x14ac:dyDescent="0.3">
      <c r="A205" s="136">
        <v>199</v>
      </c>
      <c r="B205" s="138" t="s">
        <v>346</v>
      </c>
      <c r="C205" s="138">
        <v>258</v>
      </c>
      <c r="D205" s="156">
        <f t="shared" si="3"/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3.25" hidden="1" customHeight="1" x14ac:dyDescent="0.3">
      <c r="A206" s="136">
        <v>200</v>
      </c>
      <c r="B206" s="138" t="s">
        <v>347</v>
      </c>
      <c r="C206" s="138" t="s">
        <v>752</v>
      </c>
      <c r="D206" s="156">
        <f t="shared" si="3"/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3.25" hidden="1" customHeight="1" x14ac:dyDescent="0.3">
      <c r="A207" s="136">
        <v>201</v>
      </c>
      <c r="B207" s="138" t="s">
        <v>348</v>
      </c>
      <c r="C207" s="138" t="s">
        <v>753</v>
      </c>
      <c r="D207" s="156">
        <f t="shared" si="3"/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25" hidden="1" customHeight="1" x14ac:dyDescent="0.3">
      <c r="A208" s="136">
        <v>202</v>
      </c>
      <c r="B208" s="138" t="s">
        <v>349</v>
      </c>
      <c r="C208" s="138" t="s">
        <v>754</v>
      </c>
      <c r="D208" s="156">
        <f t="shared" si="3"/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3.25" hidden="1" customHeight="1" x14ac:dyDescent="0.3">
      <c r="A209" s="136">
        <v>203</v>
      </c>
      <c r="B209" s="138" t="s">
        <v>350</v>
      </c>
      <c r="C209" s="138" t="s">
        <v>755</v>
      </c>
      <c r="D209" s="156">
        <f t="shared" si="3"/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3.25" hidden="1" customHeight="1" x14ac:dyDescent="0.3">
      <c r="A210" s="136">
        <v>204</v>
      </c>
      <c r="B210" s="138" t="s">
        <v>351</v>
      </c>
      <c r="C210" s="138" t="s">
        <v>756</v>
      </c>
      <c r="D210" s="156">
        <f t="shared" si="3"/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25" customHeight="1" x14ac:dyDescent="0.3">
      <c r="A211" s="136">
        <v>205</v>
      </c>
      <c r="B211" s="138" t="s">
        <v>352</v>
      </c>
      <c r="C211" s="138" t="s">
        <v>757</v>
      </c>
      <c r="D211" s="156">
        <f t="shared" si="3"/>
        <v>1</v>
      </c>
      <c r="E211" s="157"/>
      <c r="F211" s="157">
        <v>1</v>
      </c>
      <c r="G211" s="157"/>
      <c r="H211" s="157"/>
      <c r="I211" s="157"/>
      <c r="J211" s="182"/>
      <c r="K211" s="204"/>
      <c r="L211" s="187"/>
      <c r="M211" s="204"/>
      <c r="N211" s="204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3.25" hidden="1" customHeight="1" x14ac:dyDescent="0.3">
      <c r="A212" s="136">
        <v>206</v>
      </c>
      <c r="B212" s="138" t="s">
        <v>353</v>
      </c>
      <c r="C212" s="138" t="s">
        <v>758</v>
      </c>
      <c r="D212" s="156">
        <f t="shared" si="3"/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3.25" hidden="1" customHeight="1" x14ac:dyDescent="0.3">
      <c r="A213" s="136">
        <v>207</v>
      </c>
      <c r="B213" s="138" t="s">
        <v>354</v>
      </c>
      <c r="C213" s="138" t="s">
        <v>759</v>
      </c>
      <c r="D213" s="156">
        <f t="shared" si="3"/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3.25" hidden="1" customHeight="1" x14ac:dyDescent="0.3">
      <c r="A214" s="136">
        <v>208</v>
      </c>
      <c r="B214" s="138" t="s">
        <v>355</v>
      </c>
      <c r="C214" s="138" t="s">
        <v>760</v>
      </c>
      <c r="D214" s="156">
        <f t="shared" si="3"/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25" customHeight="1" x14ac:dyDescent="0.3">
      <c r="A215" s="136">
        <v>209</v>
      </c>
      <c r="B215" s="138" t="s">
        <v>356</v>
      </c>
      <c r="C215" s="138">
        <v>263</v>
      </c>
      <c r="D215" s="156">
        <f t="shared" si="3"/>
        <v>9</v>
      </c>
      <c r="E215" s="157">
        <v>2</v>
      </c>
      <c r="F215" s="157">
        <v>3</v>
      </c>
      <c r="G215" s="157"/>
      <c r="H215" s="157"/>
      <c r="I215" s="157"/>
      <c r="J215" s="182">
        <v>4</v>
      </c>
      <c r="K215" s="204"/>
      <c r="L215" s="187"/>
      <c r="M215" s="204"/>
      <c r="N215" s="204"/>
      <c r="O215" s="157">
        <v>1</v>
      </c>
      <c r="P215" s="157"/>
      <c r="Q215" s="157">
        <v>1</v>
      </c>
      <c r="R215" s="157"/>
      <c r="S215" s="157">
        <v>2</v>
      </c>
      <c r="T215" s="157"/>
      <c r="U215" s="157">
        <v>1</v>
      </c>
      <c r="V215" s="157"/>
      <c r="W215" s="157"/>
      <c r="X215" s="157"/>
      <c r="Y215" s="157"/>
      <c r="Z215" s="157"/>
      <c r="AA215" s="157"/>
      <c r="AB215" s="157"/>
      <c r="AC215" s="157"/>
      <c r="AD215" s="157">
        <v>1</v>
      </c>
      <c r="AE215" s="157">
        <v>1</v>
      </c>
      <c r="AF215" s="157"/>
      <c r="AG215" s="157"/>
      <c r="AH215" s="157"/>
      <c r="AI215" s="157"/>
      <c r="AJ215" s="157"/>
      <c r="AK215" s="157"/>
      <c r="AL215" s="157"/>
      <c r="AM215" s="157">
        <v>2</v>
      </c>
      <c r="AN215" s="157">
        <v>2</v>
      </c>
      <c r="AO215" s="157"/>
      <c r="AP215" s="157"/>
      <c r="AQ215" s="157"/>
    </row>
    <row r="216" spans="1:43" ht="13.25" hidden="1" customHeight="1" x14ac:dyDescent="0.3">
      <c r="A216" s="136">
        <v>210</v>
      </c>
      <c r="B216" s="138" t="s">
        <v>357</v>
      </c>
      <c r="C216" s="138" t="s">
        <v>762</v>
      </c>
      <c r="D216" s="156">
        <f t="shared" si="3"/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3.25" hidden="1" customHeight="1" x14ac:dyDescent="0.3">
      <c r="A217" s="136">
        <v>211</v>
      </c>
      <c r="B217" s="138" t="s">
        <v>358</v>
      </c>
      <c r="C217" s="138" t="s">
        <v>763</v>
      </c>
      <c r="D217" s="156">
        <f t="shared" si="3"/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25" hidden="1" customHeight="1" x14ac:dyDescent="0.3">
      <c r="A218" s="136">
        <v>212</v>
      </c>
      <c r="B218" s="138" t="s">
        <v>359</v>
      </c>
      <c r="C218" s="138" t="s">
        <v>764</v>
      </c>
      <c r="D218" s="156">
        <f t="shared" si="3"/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3.25" hidden="1" customHeight="1" x14ac:dyDescent="0.3">
      <c r="A219" s="136">
        <v>213</v>
      </c>
      <c r="B219" s="138" t="s">
        <v>360</v>
      </c>
      <c r="C219" s="138" t="s">
        <v>765</v>
      </c>
      <c r="D219" s="156">
        <f t="shared" si="3"/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25" hidden="1" customHeight="1" x14ac:dyDescent="0.3">
      <c r="A220" s="136">
        <v>214</v>
      </c>
      <c r="B220" s="138" t="s">
        <v>361</v>
      </c>
      <c r="C220" s="138" t="s">
        <v>766</v>
      </c>
      <c r="D220" s="156">
        <f t="shared" si="3"/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25" hidden="1" customHeight="1" x14ac:dyDescent="0.3">
      <c r="A221" s="136">
        <v>215</v>
      </c>
      <c r="B221" s="138" t="s">
        <v>362</v>
      </c>
      <c r="C221" s="138" t="s">
        <v>767</v>
      </c>
      <c r="D221" s="156">
        <f t="shared" si="3"/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3.25" hidden="1" customHeight="1" x14ac:dyDescent="0.3">
      <c r="A222" s="136">
        <v>216</v>
      </c>
      <c r="B222" s="138" t="s">
        <v>363</v>
      </c>
      <c r="C222" s="138" t="s">
        <v>768</v>
      </c>
      <c r="D222" s="156">
        <f t="shared" si="3"/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3.25" hidden="1" customHeight="1" x14ac:dyDescent="0.3">
      <c r="A223" s="136">
        <v>217</v>
      </c>
      <c r="B223" s="138" t="s">
        <v>364</v>
      </c>
      <c r="C223" s="138" t="s">
        <v>769</v>
      </c>
      <c r="D223" s="156">
        <f t="shared" si="3"/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25" hidden="1" customHeight="1" x14ac:dyDescent="0.3">
      <c r="A224" s="136">
        <v>218</v>
      </c>
      <c r="B224" s="138" t="s">
        <v>365</v>
      </c>
      <c r="C224" s="138" t="s">
        <v>770</v>
      </c>
      <c r="D224" s="156">
        <f t="shared" si="3"/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3.25" hidden="1" customHeight="1" x14ac:dyDescent="0.3">
      <c r="A225" s="136">
        <v>219</v>
      </c>
      <c r="B225" s="138" t="s">
        <v>2366</v>
      </c>
      <c r="C225" s="138" t="s">
        <v>771</v>
      </c>
      <c r="D225" s="156">
        <f t="shared" si="3"/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3.25" hidden="1" customHeight="1" x14ac:dyDescent="0.3">
      <c r="A226" s="136">
        <v>220</v>
      </c>
      <c r="B226" s="138" t="s">
        <v>366</v>
      </c>
      <c r="C226" s="138" t="s">
        <v>772</v>
      </c>
      <c r="D226" s="156">
        <f t="shared" si="3"/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3.25" hidden="1" customHeight="1" x14ac:dyDescent="0.3">
      <c r="A227" s="136">
        <v>221</v>
      </c>
      <c r="B227" s="137" t="s">
        <v>2377</v>
      </c>
      <c r="C227" s="137" t="s">
        <v>773</v>
      </c>
      <c r="D227" s="156">
        <f t="shared" si="3"/>
        <v>0</v>
      </c>
      <c r="E227" s="157"/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3.25" hidden="1" customHeight="1" x14ac:dyDescent="0.3">
      <c r="A228" s="136">
        <v>222</v>
      </c>
      <c r="B228" s="138" t="s">
        <v>367</v>
      </c>
      <c r="C228" s="138" t="s">
        <v>774</v>
      </c>
      <c r="D228" s="156">
        <f t="shared" si="3"/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3.25" hidden="1" customHeight="1" x14ac:dyDescent="0.3">
      <c r="A229" s="136">
        <v>223</v>
      </c>
      <c r="B229" s="138" t="s">
        <v>368</v>
      </c>
      <c r="C229" s="138">
        <v>272</v>
      </c>
      <c r="D229" s="156">
        <f t="shared" si="3"/>
        <v>0</v>
      </c>
      <c r="E229" s="157"/>
      <c r="F229" s="157"/>
      <c r="G229" s="157"/>
      <c r="H229" s="157"/>
      <c r="I229" s="157"/>
      <c r="J229" s="182"/>
      <c r="K229" s="204"/>
      <c r="L229" s="187"/>
      <c r="M229" s="204"/>
      <c r="N229" s="204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</row>
    <row r="230" spans="1:43" ht="13.25" hidden="1" customHeight="1" x14ac:dyDescent="0.3">
      <c r="A230" s="136">
        <v>224</v>
      </c>
      <c r="B230" s="138" t="s">
        <v>369</v>
      </c>
      <c r="C230" s="138" t="s">
        <v>776</v>
      </c>
      <c r="D230" s="156">
        <f t="shared" si="3"/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3.25" hidden="1" customHeight="1" x14ac:dyDescent="0.3">
      <c r="A231" s="136">
        <v>225</v>
      </c>
      <c r="B231" s="138" t="s">
        <v>370</v>
      </c>
      <c r="C231" s="138">
        <v>274</v>
      </c>
      <c r="D231" s="156">
        <f t="shared" si="3"/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25" hidden="1" customHeight="1" x14ac:dyDescent="0.3">
      <c r="A232" s="136">
        <v>226</v>
      </c>
      <c r="B232" s="138" t="s">
        <v>371</v>
      </c>
      <c r="C232" s="138">
        <v>275</v>
      </c>
      <c r="D232" s="156">
        <f t="shared" si="3"/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3.25" customHeight="1" x14ac:dyDescent="0.3">
      <c r="A233" s="136">
        <v>227</v>
      </c>
      <c r="B233" s="137" t="s">
        <v>2378</v>
      </c>
      <c r="C233" s="137" t="s">
        <v>779</v>
      </c>
      <c r="D233" s="156">
        <f t="shared" si="3"/>
        <v>81</v>
      </c>
      <c r="E233" s="157">
        <v>21</v>
      </c>
      <c r="F233" s="157">
        <v>31</v>
      </c>
      <c r="G233" s="157">
        <v>10</v>
      </c>
      <c r="H233" s="157"/>
      <c r="I233" s="157">
        <v>1</v>
      </c>
      <c r="J233" s="182">
        <v>29</v>
      </c>
      <c r="K233" s="204">
        <v>2</v>
      </c>
      <c r="L233" s="187"/>
      <c r="M233" s="204"/>
      <c r="N233" s="204"/>
      <c r="O233" s="157"/>
      <c r="P233" s="157">
        <v>2</v>
      </c>
      <c r="Q233" s="157">
        <v>3</v>
      </c>
      <c r="R233" s="157"/>
      <c r="S233" s="157">
        <v>12</v>
      </c>
      <c r="T233" s="157">
        <v>7</v>
      </c>
      <c r="U233" s="157">
        <v>3</v>
      </c>
      <c r="V233" s="157">
        <v>1</v>
      </c>
      <c r="W233" s="157"/>
      <c r="X233" s="157"/>
      <c r="Y233" s="157"/>
      <c r="Z233" s="157"/>
      <c r="AA233" s="157"/>
      <c r="AB233" s="157"/>
      <c r="AC233" s="157"/>
      <c r="AD233" s="157">
        <v>5</v>
      </c>
      <c r="AE233" s="157"/>
      <c r="AF233" s="157"/>
      <c r="AG233" s="157">
        <v>2</v>
      </c>
      <c r="AH233" s="157"/>
      <c r="AI233" s="157">
        <v>1</v>
      </c>
      <c r="AJ233" s="157"/>
      <c r="AK233" s="157">
        <v>2</v>
      </c>
      <c r="AL233" s="157"/>
      <c r="AM233" s="157">
        <v>21</v>
      </c>
      <c r="AN233" s="157">
        <v>2</v>
      </c>
      <c r="AO233" s="157">
        <v>15</v>
      </c>
      <c r="AP233" s="157">
        <v>2</v>
      </c>
      <c r="AQ233" s="157">
        <v>2</v>
      </c>
    </row>
    <row r="234" spans="1:43" ht="13.25" hidden="1" customHeight="1" x14ac:dyDescent="0.3">
      <c r="A234" s="136">
        <v>228</v>
      </c>
      <c r="B234" s="138" t="s">
        <v>372</v>
      </c>
      <c r="C234" s="138" t="s">
        <v>780</v>
      </c>
      <c r="D234" s="156">
        <f t="shared" si="3"/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25" hidden="1" customHeight="1" x14ac:dyDescent="0.3">
      <c r="A235" s="136">
        <v>229</v>
      </c>
      <c r="B235" s="138" t="s">
        <v>373</v>
      </c>
      <c r="C235" s="138" t="s">
        <v>781</v>
      </c>
      <c r="D235" s="156">
        <f t="shared" si="3"/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3.25" hidden="1" customHeight="1" x14ac:dyDescent="0.3">
      <c r="A236" s="136">
        <v>230</v>
      </c>
      <c r="B236" s="138" t="s">
        <v>374</v>
      </c>
      <c r="C236" s="138" t="s">
        <v>782</v>
      </c>
      <c r="D236" s="156">
        <f t="shared" si="3"/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3.25" hidden="1" customHeight="1" x14ac:dyDescent="0.3">
      <c r="A237" s="136">
        <v>231</v>
      </c>
      <c r="B237" s="138" t="s">
        <v>375</v>
      </c>
      <c r="C237" s="138" t="s">
        <v>783</v>
      </c>
      <c r="D237" s="156">
        <f t="shared" si="3"/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25" hidden="1" customHeight="1" x14ac:dyDescent="0.3">
      <c r="A238" s="136">
        <v>232</v>
      </c>
      <c r="B238" s="138" t="s">
        <v>376</v>
      </c>
      <c r="C238" s="138" t="s">
        <v>784</v>
      </c>
      <c r="D238" s="156">
        <f t="shared" si="3"/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3.25" hidden="1" customHeight="1" x14ac:dyDescent="0.3">
      <c r="A239" s="136">
        <v>233</v>
      </c>
      <c r="B239" s="138" t="s">
        <v>377</v>
      </c>
      <c r="C239" s="138" t="s">
        <v>785</v>
      </c>
      <c r="D239" s="156">
        <f t="shared" si="3"/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3.25" hidden="1" customHeight="1" x14ac:dyDescent="0.3">
      <c r="A240" s="136">
        <v>234</v>
      </c>
      <c r="B240" s="138" t="s">
        <v>378</v>
      </c>
      <c r="C240" s="138" t="s">
        <v>786</v>
      </c>
      <c r="D240" s="156">
        <f t="shared" si="3"/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3.25" hidden="1" customHeight="1" x14ac:dyDescent="0.3">
      <c r="A241" s="136">
        <v>235</v>
      </c>
      <c r="B241" s="138" t="s">
        <v>379</v>
      </c>
      <c r="C241" s="138" t="s">
        <v>787</v>
      </c>
      <c r="D241" s="156">
        <f t="shared" si="3"/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25" hidden="1" customHeight="1" x14ac:dyDescent="0.3">
      <c r="A242" s="136">
        <v>236</v>
      </c>
      <c r="B242" s="138" t="s">
        <v>380</v>
      </c>
      <c r="C242" s="138" t="s">
        <v>788</v>
      </c>
      <c r="D242" s="156">
        <f t="shared" si="3"/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3.25" hidden="1" customHeight="1" x14ac:dyDescent="0.3">
      <c r="A243" s="136">
        <v>237</v>
      </c>
      <c r="B243" s="138" t="s">
        <v>381</v>
      </c>
      <c r="C243" s="138">
        <v>284</v>
      </c>
      <c r="D243" s="156">
        <f t="shared" si="3"/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3.25" hidden="1" customHeight="1" x14ac:dyDescent="0.3">
      <c r="A244" s="136">
        <v>238</v>
      </c>
      <c r="B244" s="138" t="s">
        <v>382</v>
      </c>
      <c r="C244" s="138" t="s">
        <v>790</v>
      </c>
      <c r="D244" s="156">
        <f t="shared" si="3"/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3.25" customHeight="1" x14ac:dyDescent="0.3">
      <c r="A245" s="136">
        <v>239</v>
      </c>
      <c r="B245" s="138" t="s">
        <v>383</v>
      </c>
      <c r="C245" s="138" t="s">
        <v>791</v>
      </c>
      <c r="D245" s="156">
        <f t="shared" si="3"/>
        <v>48</v>
      </c>
      <c r="E245" s="157">
        <v>15</v>
      </c>
      <c r="F245" s="157">
        <v>14</v>
      </c>
      <c r="G245" s="157">
        <v>6</v>
      </c>
      <c r="H245" s="157"/>
      <c r="I245" s="157">
        <v>1</v>
      </c>
      <c r="J245" s="182">
        <v>19</v>
      </c>
      <c r="K245" s="204"/>
      <c r="L245" s="187"/>
      <c r="M245" s="204"/>
      <c r="N245" s="204"/>
      <c r="O245" s="157"/>
      <c r="P245" s="157">
        <v>1</v>
      </c>
      <c r="Q245" s="157">
        <v>1</v>
      </c>
      <c r="R245" s="157"/>
      <c r="S245" s="157">
        <v>7</v>
      </c>
      <c r="T245" s="157">
        <v>5</v>
      </c>
      <c r="U245" s="157">
        <v>1</v>
      </c>
      <c r="V245" s="157">
        <v>1</v>
      </c>
      <c r="W245" s="157"/>
      <c r="X245" s="157"/>
      <c r="Y245" s="157"/>
      <c r="Z245" s="157"/>
      <c r="AA245" s="157"/>
      <c r="AB245" s="157"/>
      <c r="AC245" s="157"/>
      <c r="AD245" s="157">
        <v>5</v>
      </c>
      <c r="AE245" s="157"/>
      <c r="AF245" s="157"/>
      <c r="AG245" s="157">
        <v>2</v>
      </c>
      <c r="AH245" s="157"/>
      <c r="AI245" s="157">
        <v>1</v>
      </c>
      <c r="AJ245" s="157"/>
      <c r="AK245" s="157">
        <v>2</v>
      </c>
      <c r="AL245" s="157"/>
      <c r="AM245" s="157">
        <v>13</v>
      </c>
      <c r="AN245" s="157">
        <v>1</v>
      </c>
      <c r="AO245" s="157">
        <v>10</v>
      </c>
      <c r="AP245" s="157"/>
      <c r="AQ245" s="157">
        <v>2</v>
      </c>
    </row>
    <row r="246" spans="1:43" ht="13.25" hidden="1" customHeight="1" x14ac:dyDescent="0.3">
      <c r="A246" s="136">
        <v>240</v>
      </c>
      <c r="B246" s="138" t="s">
        <v>2349</v>
      </c>
      <c r="C246" s="138" t="s">
        <v>2327</v>
      </c>
      <c r="D246" s="156">
        <f t="shared" si="3"/>
        <v>0</v>
      </c>
      <c r="E246" s="157"/>
      <c r="F246" s="157"/>
      <c r="G246" s="157"/>
      <c r="H246" s="157"/>
      <c r="I246" s="157"/>
      <c r="J246" s="182"/>
      <c r="K246" s="204"/>
      <c r="L246" s="187"/>
      <c r="M246" s="204"/>
      <c r="N246" s="204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25" hidden="1" customHeight="1" x14ac:dyDescent="0.3">
      <c r="A247" s="136">
        <v>241</v>
      </c>
      <c r="B247" s="138" t="s">
        <v>384</v>
      </c>
      <c r="C247" s="138">
        <v>287</v>
      </c>
      <c r="D247" s="156">
        <f t="shared" si="3"/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25" hidden="1" customHeight="1" x14ac:dyDescent="0.3">
      <c r="A248" s="136">
        <v>242</v>
      </c>
      <c r="B248" s="138" t="s">
        <v>385</v>
      </c>
      <c r="C248" s="138" t="s">
        <v>793</v>
      </c>
      <c r="D248" s="156">
        <f t="shared" si="3"/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3.25" customHeight="1" x14ac:dyDescent="0.3">
      <c r="A249" s="136">
        <v>243</v>
      </c>
      <c r="B249" s="138" t="s">
        <v>386</v>
      </c>
      <c r="C249" s="138" t="s">
        <v>794</v>
      </c>
      <c r="D249" s="156">
        <f t="shared" si="3"/>
        <v>32</v>
      </c>
      <c r="E249" s="157">
        <v>6</v>
      </c>
      <c r="F249" s="157">
        <v>17</v>
      </c>
      <c r="G249" s="157">
        <v>4</v>
      </c>
      <c r="H249" s="157"/>
      <c r="I249" s="157"/>
      <c r="J249" s="182">
        <v>9</v>
      </c>
      <c r="K249" s="204">
        <v>2</v>
      </c>
      <c r="L249" s="187"/>
      <c r="M249" s="204"/>
      <c r="N249" s="204"/>
      <c r="O249" s="157"/>
      <c r="P249" s="157">
        <v>1</v>
      </c>
      <c r="Q249" s="157">
        <v>2</v>
      </c>
      <c r="R249" s="157"/>
      <c r="S249" s="157">
        <v>5</v>
      </c>
      <c r="T249" s="157">
        <v>1</v>
      </c>
      <c r="U249" s="157">
        <v>2</v>
      </c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>
        <v>7</v>
      </c>
      <c r="AN249" s="157">
        <v>1</v>
      </c>
      <c r="AO249" s="157">
        <v>4</v>
      </c>
      <c r="AP249" s="157">
        <v>2</v>
      </c>
      <c r="AQ249" s="157"/>
    </row>
    <row r="250" spans="1:43" ht="13.25" hidden="1" customHeight="1" x14ac:dyDescent="0.3">
      <c r="A250" s="136">
        <v>244</v>
      </c>
      <c r="B250" s="138" t="s">
        <v>387</v>
      </c>
      <c r="C250" s="138">
        <v>290</v>
      </c>
      <c r="D250" s="156">
        <f t="shared" si="3"/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3.25" customHeight="1" x14ac:dyDescent="0.3">
      <c r="A251" s="136">
        <v>245</v>
      </c>
      <c r="B251" s="138" t="s">
        <v>388</v>
      </c>
      <c r="C251" s="138" t="s">
        <v>796</v>
      </c>
      <c r="D251" s="156">
        <f t="shared" si="3"/>
        <v>1</v>
      </c>
      <c r="E251" s="157"/>
      <c r="F251" s="157"/>
      <c r="G251" s="157"/>
      <c r="H251" s="157"/>
      <c r="I251" s="157"/>
      <c r="J251" s="182">
        <v>1</v>
      </c>
      <c r="K251" s="204"/>
      <c r="L251" s="187"/>
      <c r="M251" s="204"/>
      <c r="N251" s="204"/>
      <c r="O251" s="157"/>
      <c r="P251" s="157"/>
      <c r="Q251" s="157"/>
      <c r="R251" s="157"/>
      <c r="S251" s="157"/>
      <c r="T251" s="157">
        <v>1</v>
      </c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>
        <v>1</v>
      </c>
      <c r="AN251" s="157"/>
      <c r="AO251" s="157">
        <v>1</v>
      </c>
      <c r="AP251" s="157"/>
      <c r="AQ251" s="157"/>
    </row>
    <row r="252" spans="1:43" ht="13.25" hidden="1" customHeight="1" x14ac:dyDescent="0.3">
      <c r="A252" s="136">
        <v>246</v>
      </c>
      <c r="B252" s="138" t="s">
        <v>389</v>
      </c>
      <c r="C252" s="138" t="s">
        <v>797</v>
      </c>
      <c r="D252" s="156">
        <f t="shared" si="3"/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25" customHeight="1" x14ac:dyDescent="0.3">
      <c r="A253" s="136">
        <v>247</v>
      </c>
      <c r="B253" s="137" t="s">
        <v>2379</v>
      </c>
      <c r="C253" s="137" t="s">
        <v>798</v>
      </c>
      <c r="D253" s="156">
        <f t="shared" si="3"/>
        <v>11</v>
      </c>
      <c r="E253" s="157">
        <v>6</v>
      </c>
      <c r="F253" s="157">
        <v>3</v>
      </c>
      <c r="G253" s="157">
        <v>1</v>
      </c>
      <c r="H253" s="157"/>
      <c r="I253" s="157"/>
      <c r="J253" s="182">
        <v>2</v>
      </c>
      <c r="K253" s="204"/>
      <c r="L253" s="187"/>
      <c r="M253" s="204"/>
      <c r="N253" s="204"/>
      <c r="O253" s="157"/>
      <c r="P253" s="157"/>
      <c r="Q253" s="157">
        <v>2</v>
      </c>
      <c r="R253" s="157"/>
      <c r="S253" s="157"/>
      <c r="T253" s="157"/>
      <c r="U253" s="157">
        <v>2</v>
      </c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</row>
    <row r="254" spans="1:43" ht="13.25" hidden="1" customHeight="1" x14ac:dyDescent="0.3">
      <c r="A254" s="136">
        <v>248</v>
      </c>
      <c r="B254" s="138" t="s">
        <v>390</v>
      </c>
      <c r="C254" s="138">
        <v>293</v>
      </c>
      <c r="D254" s="156">
        <f t="shared" si="3"/>
        <v>0</v>
      </c>
      <c r="E254" s="157"/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3.25" hidden="1" customHeight="1" x14ac:dyDescent="0.3">
      <c r="A255" s="136">
        <v>249</v>
      </c>
      <c r="B255" s="138" t="s">
        <v>391</v>
      </c>
      <c r="C255" s="138" t="s">
        <v>800</v>
      </c>
      <c r="D255" s="156">
        <f t="shared" si="3"/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3.25" hidden="1" customHeight="1" x14ac:dyDescent="0.3">
      <c r="A256" s="136">
        <v>250</v>
      </c>
      <c r="B256" s="138" t="s">
        <v>392</v>
      </c>
      <c r="C256" s="138" t="s">
        <v>801</v>
      </c>
      <c r="D256" s="156">
        <f t="shared" si="3"/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3.25" customHeight="1" x14ac:dyDescent="0.3">
      <c r="A257" s="136">
        <v>251</v>
      </c>
      <c r="B257" s="138" t="s">
        <v>393</v>
      </c>
      <c r="C257" s="138" t="s">
        <v>802</v>
      </c>
      <c r="D257" s="156">
        <f t="shared" si="3"/>
        <v>9</v>
      </c>
      <c r="E257" s="157">
        <v>5</v>
      </c>
      <c r="F257" s="157">
        <v>2</v>
      </c>
      <c r="G257" s="157">
        <v>1</v>
      </c>
      <c r="H257" s="157"/>
      <c r="I257" s="157"/>
      <c r="J257" s="182">
        <v>2</v>
      </c>
      <c r="K257" s="204"/>
      <c r="L257" s="187"/>
      <c r="M257" s="204"/>
      <c r="N257" s="204"/>
      <c r="O257" s="157"/>
      <c r="P257" s="157"/>
      <c r="Q257" s="157">
        <v>2</v>
      </c>
      <c r="R257" s="157"/>
      <c r="S257" s="157"/>
      <c r="T257" s="157"/>
      <c r="U257" s="157">
        <v>2</v>
      </c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</row>
    <row r="258" spans="1:43" ht="13.25" customHeight="1" x14ac:dyDescent="0.3">
      <c r="A258" s="136">
        <v>252</v>
      </c>
      <c r="B258" s="138" t="s">
        <v>394</v>
      </c>
      <c r="C258" s="138" t="s">
        <v>803</v>
      </c>
      <c r="D258" s="156">
        <f t="shared" si="3"/>
        <v>2</v>
      </c>
      <c r="E258" s="157">
        <v>1</v>
      </c>
      <c r="F258" s="157">
        <v>1</v>
      </c>
      <c r="G258" s="157"/>
      <c r="H258" s="157"/>
      <c r="I258" s="157"/>
      <c r="J258" s="182"/>
      <c r="K258" s="204"/>
      <c r="L258" s="187"/>
      <c r="M258" s="204"/>
      <c r="N258" s="204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3.25" hidden="1" customHeight="1" x14ac:dyDescent="0.3">
      <c r="A259" s="136">
        <v>253</v>
      </c>
      <c r="B259" s="138" t="s">
        <v>395</v>
      </c>
      <c r="C259" s="138">
        <v>298</v>
      </c>
      <c r="D259" s="156">
        <f t="shared" si="3"/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3.25" hidden="1" customHeight="1" x14ac:dyDescent="0.3">
      <c r="A260" s="136">
        <v>254</v>
      </c>
      <c r="B260" s="138" t="s">
        <v>396</v>
      </c>
      <c r="C260" s="138" t="s">
        <v>805</v>
      </c>
      <c r="D260" s="156">
        <f t="shared" si="3"/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3.25" hidden="1" customHeight="1" x14ac:dyDescent="0.3">
      <c r="A261" s="136">
        <v>255</v>
      </c>
      <c r="B261" s="138" t="s">
        <v>397</v>
      </c>
      <c r="C261" s="138" t="s">
        <v>806</v>
      </c>
      <c r="D261" s="156">
        <f t="shared" si="3"/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3.25" hidden="1" customHeight="1" x14ac:dyDescent="0.3">
      <c r="A262" s="136">
        <v>256</v>
      </c>
      <c r="B262" s="138" t="s">
        <v>398</v>
      </c>
      <c r="C262" s="138">
        <v>300</v>
      </c>
      <c r="D262" s="156">
        <f t="shared" si="3"/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3.25" hidden="1" customHeight="1" x14ac:dyDescent="0.3">
      <c r="A263" s="136">
        <v>257</v>
      </c>
      <c r="B263" s="138" t="s">
        <v>399</v>
      </c>
      <c r="C263" s="138" t="s">
        <v>808</v>
      </c>
      <c r="D263" s="156">
        <f t="shared" ref="D263:D326" si="4"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3.25" hidden="1" customHeight="1" x14ac:dyDescent="0.3">
      <c r="A264" s="136">
        <v>258</v>
      </c>
      <c r="B264" s="138" t="s">
        <v>2360</v>
      </c>
      <c r="C264" s="138" t="s">
        <v>2358</v>
      </c>
      <c r="D264" s="156">
        <f t="shared" si="4"/>
        <v>0</v>
      </c>
      <c r="E264" s="157"/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3.25" hidden="1" customHeight="1" x14ac:dyDescent="0.3">
      <c r="A265" s="136">
        <v>259</v>
      </c>
      <c r="B265" s="138" t="s">
        <v>2361</v>
      </c>
      <c r="C265" s="138" t="s">
        <v>2359</v>
      </c>
      <c r="D265" s="156">
        <f t="shared" si="4"/>
        <v>0</v>
      </c>
      <c r="E265" s="157"/>
      <c r="F265" s="157"/>
      <c r="G265" s="157"/>
      <c r="H265" s="157"/>
      <c r="I265" s="157"/>
      <c r="J265" s="182"/>
      <c r="K265" s="204"/>
      <c r="L265" s="187"/>
      <c r="M265" s="204"/>
      <c r="N265" s="204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</row>
    <row r="266" spans="1:43" ht="13.25" hidden="1" customHeight="1" x14ac:dyDescent="0.3">
      <c r="A266" s="136">
        <v>260</v>
      </c>
      <c r="B266" s="138" t="s">
        <v>400</v>
      </c>
      <c r="C266" s="138" t="s">
        <v>809</v>
      </c>
      <c r="D266" s="156">
        <f t="shared" si="4"/>
        <v>0</v>
      </c>
      <c r="E266" s="157"/>
      <c r="F266" s="157"/>
      <c r="G266" s="157"/>
      <c r="H266" s="157"/>
      <c r="I266" s="157"/>
      <c r="J266" s="182"/>
      <c r="K266" s="204"/>
      <c r="L266" s="187"/>
      <c r="M266" s="204"/>
      <c r="N266" s="204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25" hidden="1" customHeight="1" x14ac:dyDescent="0.3">
      <c r="A267" s="136">
        <v>261</v>
      </c>
      <c r="B267" s="138" t="s">
        <v>401</v>
      </c>
      <c r="C267" s="138">
        <v>303</v>
      </c>
      <c r="D267" s="156">
        <f t="shared" si="4"/>
        <v>0</v>
      </c>
      <c r="E267" s="157"/>
      <c r="F267" s="157"/>
      <c r="G267" s="157"/>
      <c r="H267" s="157"/>
      <c r="I267" s="157"/>
      <c r="J267" s="182"/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</row>
    <row r="268" spans="1:43" ht="13.25" hidden="1" customHeight="1" x14ac:dyDescent="0.3">
      <c r="A268" s="136">
        <v>262</v>
      </c>
      <c r="B268" s="138" t="s">
        <v>402</v>
      </c>
      <c r="C268" s="138" t="s">
        <v>811</v>
      </c>
      <c r="D268" s="156">
        <f t="shared" si="4"/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3.25" customHeight="1" x14ac:dyDescent="0.3">
      <c r="A269" s="136">
        <v>263</v>
      </c>
      <c r="B269" s="137" t="s">
        <v>2380</v>
      </c>
      <c r="C269" s="137" t="s">
        <v>812</v>
      </c>
      <c r="D269" s="156">
        <f t="shared" si="4"/>
        <v>63</v>
      </c>
      <c r="E269" s="157">
        <v>19</v>
      </c>
      <c r="F269" s="157">
        <v>28</v>
      </c>
      <c r="G269" s="157">
        <v>7</v>
      </c>
      <c r="H269" s="157"/>
      <c r="I269" s="157">
        <v>2</v>
      </c>
      <c r="J269" s="182">
        <v>16</v>
      </c>
      <c r="K269" s="204">
        <v>5</v>
      </c>
      <c r="L269" s="187"/>
      <c r="M269" s="204"/>
      <c r="N269" s="204"/>
      <c r="O269" s="157">
        <v>4</v>
      </c>
      <c r="P269" s="157">
        <v>1</v>
      </c>
      <c r="Q269" s="157">
        <v>5</v>
      </c>
      <c r="R269" s="157"/>
      <c r="S269" s="157">
        <v>5</v>
      </c>
      <c r="T269" s="157">
        <v>1</v>
      </c>
      <c r="U269" s="157">
        <v>6</v>
      </c>
      <c r="V269" s="157"/>
      <c r="W269" s="157">
        <v>1</v>
      </c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>
        <v>10</v>
      </c>
      <c r="AN269" s="157">
        <v>3</v>
      </c>
      <c r="AO269" s="157">
        <v>2</v>
      </c>
      <c r="AP269" s="157">
        <v>5</v>
      </c>
      <c r="AQ269" s="157"/>
    </row>
    <row r="270" spans="1:43" ht="13.25" customHeight="1" x14ac:dyDescent="0.3">
      <c r="A270" s="136">
        <v>264</v>
      </c>
      <c r="B270" s="137" t="s">
        <v>2380</v>
      </c>
      <c r="C270" s="137" t="s">
        <v>813</v>
      </c>
      <c r="D270" s="156">
        <f t="shared" si="4"/>
        <v>63</v>
      </c>
      <c r="E270" s="157">
        <v>19</v>
      </c>
      <c r="F270" s="157">
        <v>28</v>
      </c>
      <c r="G270" s="157">
        <v>7</v>
      </c>
      <c r="H270" s="157"/>
      <c r="I270" s="157">
        <v>2</v>
      </c>
      <c r="J270" s="182">
        <v>16</v>
      </c>
      <c r="K270" s="204">
        <v>5</v>
      </c>
      <c r="L270" s="187"/>
      <c r="M270" s="204"/>
      <c r="N270" s="204"/>
      <c r="O270" s="157">
        <v>4</v>
      </c>
      <c r="P270" s="157">
        <v>1</v>
      </c>
      <c r="Q270" s="157">
        <v>5</v>
      </c>
      <c r="R270" s="157"/>
      <c r="S270" s="157">
        <v>5</v>
      </c>
      <c r="T270" s="157">
        <v>1</v>
      </c>
      <c r="U270" s="157">
        <v>6</v>
      </c>
      <c r="V270" s="157"/>
      <c r="W270" s="157">
        <v>1</v>
      </c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>
        <v>10</v>
      </c>
      <c r="AN270" s="157">
        <v>3</v>
      </c>
      <c r="AO270" s="157">
        <v>2</v>
      </c>
      <c r="AP270" s="157">
        <v>5</v>
      </c>
      <c r="AQ270" s="157"/>
    </row>
    <row r="271" spans="1:43" ht="13.25" hidden="1" customHeight="1" x14ac:dyDescent="0.3">
      <c r="A271" s="136">
        <v>265</v>
      </c>
      <c r="B271" s="138" t="s">
        <v>403</v>
      </c>
      <c r="C271" s="138" t="s">
        <v>814</v>
      </c>
      <c r="D271" s="156">
        <f t="shared" si="4"/>
        <v>0</v>
      </c>
      <c r="E271" s="157"/>
      <c r="F271" s="157"/>
      <c r="G271" s="157"/>
      <c r="H271" s="157"/>
      <c r="I271" s="157"/>
      <c r="J271" s="182"/>
      <c r="K271" s="204"/>
      <c r="L271" s="187"/>
      <c r="M271" s="204"/>
      <c r="N271" s="204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</row>
    <row r="272" spans="1:43" ht="13.25" customHeight="1" x14ac:dyDescent="0.3">
      <c r="A272" s="136">
        <v>266</v>
      </c>
      <c r="B272" s="138" t="s">
        <v>404</v>
      </c>
      <c r="C272" s="138" t="s">
        <v>815</v>
      </c>
      <c r="D272" s="156">
        <f t="shared" si="4"/>
        <v>1</v>
      </c>
      <c r="E272" s="157"/>
      <c r="F272" s="157">
        <v>1</v>
      </c>
      <c r="G272" s="157"/>
      <c r="H272" s="157"/>
      <c r="I272" s="157"/>
      <c r="J272" s="182"/>
      <c r="K272" s="204"/>
      <c r="L272" s="187"/>
      <c r="M272" s="204"/>
      <c r="N272" s="204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25" customHeight="1" x14ac:dyDescent="0.3">
      <c r="A273" s="136">
        <v>267</v>
      </c>
      <c r="B273" s="138" t="s">
        <v>405</v>
      </c>
      <c r="C273" s="138" t="s">
        <v>816</v>
      </c>
      <c r="D273" s="156">
        <f t="shared" si="4"/>
        <v>31</v>
      </c>
      <c r="E273" s="157">
        <v>10</v>
      </c>
      <c r="F273" s="157">
        <v>10</v>
      </c>
      <c r="G273" s="157">
        <v>3</v>
      </c>
      <c r="H273" s="157"/>
      <c r="I273" s="157">
        <v>1</v>
      </c>
      <c r="J273" s="182">
        <v>11</v>
      </c>
      <c r="K273" s="204">
        <v>5</v>
      </c>
      <c r="L273" s="187"/>
      <c r="M273" s="204"/>
      <c r="N273" s="204"/>
      <c r="O273" s="157">
        <v>4</v>
      </c>
      <c r="P273" s="157">
        <v>1</v>
      </c>
      <c r="Q273" s="157">
        <v>1</v>
      </c>
      <c r="R273" s="157"/>
      <c r="S273" s="157">
        <v>4</v>
      </c>
      <c r="T273" s="157">
        <v>1</v>
      </c>
      <c r="U273" s="157">
        <v>2</v>
      </c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>
        <v>9</v>
      </c>
      <c r="AN273" s="157">
        <v>2</v>
      </c>
      <c r="AO273" s="157">
        <v>2</v>
      </c>
      <c r="AP273" s="157">
        <v>5</v>
      </c>
      <c r="AQ273" s="157"/>
    </row>
    <row r="274" spans="1:43" ht="13.25" hidden="1" customHeight="1" x14ac:dyDescent="0.3">
      <c r="A274" s="136">
        <v>268</v>
      </c>
      <c r="B274" s="138" t="s">
        <v>406</v>
      </c>
      <c r="C274" s="138" t="s">
        <v>817</v>
      </c>
      <c r="D274" s="156">
        <f t="shared" si="4"/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25" customHeight="1" x14ac:dyDescent="0.3">
      <c r="A275" s="136">
        <v>269</v>
      </c>
      <c r="B275" s="138" t="s">
        <v>407</v>
      </c>
      <c r="C275" s="138" t="s">
        <v>818</v>
      </c>
      <c r="D275" s="156">
        <f t="shared" si="4"/>
        <v>27</v>
      </c>
      <c r="E275" s="157">
        <v>7</v>
      </c>
      <c r="F275" s="157">
        <v>15</v>
      </c>
      <c r="G275" s="157">
        <v>3</v>
      </c>
      <c r="H275" s="157"/>
      <c r="I275" s="157">
        <v>1</v>
      </c>
      <c r="J275" s="182">
        <v>5</v>
      </c>
      <c r="K275" s="204"/>
      <c r="L275" s="187"/>
      <c r="M275" s="204"/>
      <c r="N275" s="204"/>
      <c r="O275" s="157"/>
      <c r="P275" s="157"/>
      <c r="Q275" s="157">
        <v>4</v>
      </c>
      <c r="R275" s="157"/>
      <c r="S275" s="157">
        <v>1</v>
      </c>
      <c r="T275" s="157"/>
      <c r="U275" s="157">
        <v>4</v>
      </c>
      <c r="V275" s="157"/>
      <c r="W275" s="157">
        <v>1</v>
      </c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>
        <v>1</v>
      </c>
      <c r="AN275" s="157">
        <v>1</v>
      </c>
      <c r="AO275" s="157"/>
      <c r="AP275" s="157"/>
      <c r="AQ275" s="157"/>
    </row>
    <row r="276" spans="1:43" ht="13.25" customHeight="1" x14ac:dyDescent="0.3">
      <c r="A276" s="136">
        <v>270</v>
      </c>
      <c r="B276" s="138" t="s">
        <v>408</v>
      </c>
      <c r="C276" s="138" t="s">
        <v>819</v>
      </c>
      <c r="D276" s="156">
        <f t="shared" si="4"/>
        <v>2</v>
      </c>
      <c r="E276" s="157"/>
      <c r="F276" s="157">
        <v>2</v>
      </c>
      <c r="G276" s="157">
        <v>1</v>
      </c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25" customHeight="1" x14ac:dyDescent="0.3">
      <c r="A277" s="136">
        <v>271</v>
      </c>
      <c r="B277" s="138" t="s">
        <v>409</v>
      </c>
      <c r="C277" s="138" t="s">
        <v>820</v>
      </c>
      <c r="D277" s="156">
        <f t="shared" si="4"/>
        <v>1</v>
      </c>
      <c r="E277" s="157">
        <v>1</v>
      </c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3.25" hidden="1" customHeight="1" x14ac:dyDescent="0.3">
      <c r="A278" s="136">
        <v>272</v>
      </c>
      <c r="B278" s="138" t="s">
        <v>410</v>
      </c>
      <c r="C278" s="138" t="s">
        <v>821</v>
      </c>
      <c r="D278" s="156">
        <f t="shared" si="4"/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25" hidden="1" customHeight="1" x14ac:dyDescent="0.3">
      <c r="A279" s="136">
        <v>273</v>
      </c>
      <c r="B279" s="138" t="s">
        <v>411</v>
      </c>
      <c r="C279" s="138" t="s">
        <v>822</v>
      </c>
      <c r="D279" s="156">
        <f t="shared" si="4"/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25" hidden="1" customHeight="1" x14ac:dyDescent="0.3">
      <c r="A280" s="136">
        <v>274</v>
      </c>
      <c r="B280" s="138" t="s">
        <v>412</v>
      </c>
      <c r="C280" s="138" t="s">
        <v>823</v>
      </c>
      <c r="D280" s="156">
        <f t="shared" si="4"/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25" customHeight="1" x14ac:dyDescent="0.3">
      <c r="A281" s="136">
        <v>275</v>
      </c>
      <c r="B281" s="138" t="s">
        <v>413</v>
      </c>
      <c r="C281" s="138">
        <v>315</v>
      </c>
      <c r="D281" s="156">
        <f t="shared" si="4"/>
        <v>1</v>
      </c>
      <c r="E281" s="157">
        <v>1</v>
      </c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25" hidden="1" customHeight="1" x14ac:dyDescent="0.3">
      <c r="A282" s="136">
        <v>276</v>
      </c>
      <c r="B282" s="138" t="s">
        <v>414</v>
      </c>
      <c r="C282" s="138" t="s">
        <v>825</v>
      </c>
      <c r="D282" s="156">
        <f t="shared" si="4"/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3.25" hidden="1" customHeight="1" x14ac:dyDescent="0.3">
      <c r="A283" s="136">
        <v>277</v>
      </c>
      <c r="B283" s="138" t="s">
        <v>415</v>
      </c>
      <c r="C283" s="138" t="s">
        <v>826</v>
      </c>
      <c r="D283" s="156">
        <f t="shared" si="4"/>
        <v>0</v>
      </c>
      <c r="E283" s="157"/>
      <c r="F283" s="157"/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3.25" hidden="1" customHeight="1" x14ac:dyDescent="0.3">
      <c r="A284" s="136">
        <v>278</v>
      </c>
      <c r="B284" s="138" t="s">
        <v>416</v>
      </c>
      <c r="C284" s="138" t="s">
        <v>827</v>
      </c>
      <c r="D284" s="156">
        <f t="shared" si="4"/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3.25" hidden="1" customHeight="1" x14ac:dyDescent="0.3">
      <c r="A285" s="136">
        <v>279</v>
      </c>
      <c r="B285" s="138" t="s">
        <v>417</v>
      </c>
      <c r="C285" s="138" t="s">
        <v>828</v>
      </c>
      <c r="D285" s="156">
        <f t="shared" si="4"/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25" hidden="1" customHeight="1" x14ac:dyDescent="0.3">
      <c r="A286" s="136">
        <v>280</v>
      </c>
      <c r="B286" s="138" t="s">
        <v>418</v>
      </c>
      <c r="C286" s="138" t="s">
        <v>829</v>
      </c>
      <c r="D286" s="156">
        <f t="shared" si="4"/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25" hidden="1" customHeight="1" x14ac:dyDescent="0.3">
      <c r="A287" s="136">
        <v>281</v>
      </c>
      <c r="B287" s="138" t="s">
        <v>419</v>
      </c>
      <c r="C287" s="138">
        <v>321</v>
      </c>
      <c r="D287" s="156">
        <f t="shared" si="4"/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25" hidden="1" customHeight="1" x14ac:dyDescent="0.3">
      <c r="A288" s="136">
        <v>282</v>
      </c>
      <c r="B288" s="138" t="s">
        <v>420</v>
      </c>
      <c r="C288" s="138" t="s">
        <v>831</v>
      </c>
      <c r="D288" s="156">
        <f t="shared" si="4"/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25" hidden="1" customHeight="1" x14ac:dyDescent="0.3">
      <c r="A289" s="136">
        <v>283</v>
      </c>
      <c r="B289" s="138" t="s">
        <v>421</v>
      </c>
      <c r="C289" s="138" t="s">
        <v>832</v>
      </c>
      <c r="D289" s="156">
        <f t="shared" si="4"/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3.25" hidden="1" customHeight="1" x14ac:dyDescent="0.3">
      <c r="A290" s="136">
        <v>284</v>
      </c>
      <c r="B290" s="138" t="s">
        <v>422</v>
      </c>
      <c r="C290" s="138" t="s">
        <v>833</v>
      </c>
      <c r="D290" s="156">
        <f t="shared" si="4"/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3.25" hidden="1" customHeight="1" x14ac:dyDescent="0.3">
      <c r="A291" s="136">
        <v>285</v>
      </c>
      <c r="B291" s="138" t="s">
        <v>423</v>
      </c>
      <c r="C291" s="138">
        <v>323</v>
      </c>
      <c r="D291" s="156">
        <f t="shared" si="4"/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3.25" hidden="1" customHeight="1" x14ac:dyDescent="0.3">
      <c r="A292" s="136">
        <v>286</v>
      </c>
      <c r="B292" s="138" t="s">
        <v>424</v>
      </c>
      <c r="C292" s="138" t="s">
        <v>835</v>
      </c>
      <c r="D292" s="156">
        <f t="shared" si="4"/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25" hidden="1" customHeight="1" x14ac:dyDescent="0.3">
      <c r="A293" s="136">
        <v>287</v>
      </c>
      <c r="B293" s="138" t="s">
        <v>425</v>
      </c>
      <c r="C293" s="138">
        <v>325</v>
      </c>
      <c r="D293" s="156">
        <f t="shared" si="4"/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25" hidden="1" customHeight="1" x14ac:dyDescent="0.3">
      <c r="A294" s="136">
        <v>288</v>
      </c>
      <c r="B294" s="138" t="s">
        <v>426</v>
      </c>
      <c r="C294" s="138">
        <v>326</v>
      </c>
      <c r="D294" s="156">
        <f t="shared" si="4"/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3.25" hidden="1" customHeight="1" x14ac:dyDescent="0.3">
      <c r="A295" s="136">
        <v>289</v>
      </c>
      <c r="B295" s="138" t="s">
        <v>427</v>
      </c>
      <c r="C295" s="138">
        <v>327</v>
      </c>
      <c r="D295" s="156">
        <f t="shared" si="4"/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25" customHeight="1" x14ac:dyDescent="0.3">
      <c r="A296" s="136">
        <v>290</v>
      </c>
      <c r="B296" s="137" t="s">
        <v>2381</v>
      </c>
      <c r="C296" s="137" t="s">
        <v>839</v>
      </c>
      <c r="D296" s="156">
        <f t="shared" si="4"/>
        <v>1</v>
      </c>
      <c r="E296" s="157"/>
      <c r="F296" s="157"/>
      <c r="G296" s="157"/>
      <c r="H296" s="157"/>
      <c r="I296" s="157"/>
      <c r="J296" s="182">
        <v>1</v>
      </c>
      <c r="K296" s="204"/>
      <c r="L296" s="187"/>
      <c r="M296" s="204"/>
      <c r="N296" s="204"/>
      <c r="O296" s="157"/>
      <c r="P296" s="157"/>
      <c r="Q296" s="157"/>
      <c r="R296" s="157"/>
      <c r="S296" s="157">
        <v>1</v>
      </c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>
        <v>1</v>
      </c>
      <c r="AN296" s="157">
        <v>1</v>
      </c>
      <c r="AO296" s="157"/>
      <c r="AP296" s="157"/>
      <c r="AQ296" s="157"/>
    </row>
    <row r="297" spans="1:43" ht="13.25" hidden="1" customHeight="1" x14ac:dyDescent="0.3">
      <c r="A297" s="136">
        <v>291</v>
      </c>
      <c r="B297" s="138" t="s">
        <v>428</v>
      </c>
      <c r="C297" s="138" t="s">
        <v>840</v>
      </c>
      <c r="D297" s="156">
        <f t="shared" si="4"/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25" hidden="1" customHeight="1" x14ac:dyDescent="0.3">
      <c r="A298" s="136">
        <v>292</v>
      </c>
      <c r="B298" s="138" t="s">
        <v>429</v>
      </c>
      <c r="C298" s="138" t="s">
        <v>841</v>
      </c>
      <c r="D298" s="156">
        <f t="shared" si="4"/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3.25" hidden="1" customHeight="1" x14ac:dyDescent="0.3">
      <c r="A299" s="136">
        <v>293</v>
      </c>
      <c r="B299" s="138" t="s">
        <v>430</v>
      </c>
      <c r="C299" s="138" t="s">
        <v>842</v>
      </c>
      <c r="D299" s="156">
        <f t="shared" si="4"/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3.25" hidden="1" customHeight="1" x14ac:dyDescent="0.3">
      <c r="A300" s="136">
        <v>294</v>
      </c>
      <c r="B300" s="138" t="s">
        <v>431</v>
      </c>
      <c r="C300" s="138">
        <v>332</v>
      </c>
      <c r="D300" s="156">
        <f t="shared" si="4"/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3.25" hidden="1" customHeight="1" x14ac:dyDescent="0.3">
      <c r="A301" s="136">
        <v>295</v>
      </c>
      <c r="B301" s="138" t="s">
        <v>432</v>
      </c>
      <c r="C301" s="138" t="s">
        <v>844</v>
      </c>
      <c r="D301" s="156">
        <f t="shared" si="4"/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25" hidden="1" customHeight="1" x14ac:dyDescent="0.3">
      <c r="A302" s="136">
        <v>296</v>
      </c>
      <c r="B302" s="138" t="s">
        <v>2265</v>
      </c>
      <c r="C302" s="138" t="s">
        <v>2264</v>
      </c>
      <c r="D302" s="156">
        <f t="shared" si="4"/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3.25" hidden="1" customHeight="1" x14ac:dyDescent="0.3">
      <c r="A303" s="136">
        <v>297</v>
      </c>
      <c r="B303" s="138" t="s">
        <v>2404</v>
      </c>
      <c r="C303" s="138" t="s">
        <v>2399</v>
      </c>
      <c r="D303" s="156">
        <f t="shared" si="4"/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25" hidden="1" customHeight="1" x14ac:dyDescent="0.3">
      <c r="A304" s="136">
        <v>298</v>
      </c>
      <c r="B304" s="138" t="s">
        <v>433</v>
      </c>
      <c r="C304" s="138">
        <v>333</v>
      </c>
      <c r="D304" s="156">
        <f t="shared" si="4"/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3.25" hidden="1" customHeight="1" x14ac:dyDescent="0.3">
      <c r="A305" s="136">
        <v>299</v>
      </c>
      <c r="B305" s="138" t="s">
        <v>434</v>
      </c>
      <c r="C305" s="138" t="s">
        <v>846</v>
      </c>
      <c r="D305" s="156">
        <f t="shared" si="4"/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25" hidden="1" customHeight="1" x14ac:dyDescent="0.3">
      <c r="A306" s="136">
        <v>300</v>
      </c>
      <c r="B306" s="138" t="s">
        <v>435</v>
      </c>
      <c r="C306" s="138" t="s">
        <v>847</v>
      </c>
      <c r="D306" s="156">
        <f t="shared" si="4"/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25" customHeight="1" x14ac:dyDescent="0.3">
      <c r="A307" s="136">
        <v>301</v>
      </c>
      <c r="B307" s="138" t="s">
        <v>2367</v>
      </c>
      <c r="C307" s="138" t="s">
        <v>848</v>
      </c>
      <c r="D307" s="156">
        <f t="shared" si="4"/>
        <v>1</v>
      </c>
      <c r="E307" s="157"/>
      <c r="F307" s="157"/>
      <c r="G307" s="157"/>
      <c r="H307" s="157"/>
      <c r="I307" s="157"/>
      <c r="J307" s="182">
        <v>1</v>
      </c>
      <c r="K307" s="204"/>
      <c r="L307" s="187"/>
      <c r="M307" s="204"/>
      <c r="N307" s="204"/>
      <c r="O307" s="157"/>
      <c r="P307" s="157"/>
      <c r="Q307" s="157"/>
      <c r="R307" s="157"/>
      <c r="S307" s="157">
        <v>1</v>
      </c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>
        <v>1</v>
      </c>
      <c r="AN307" s="157">
        <v>1</v>
      </c>
      <c r="AO307" s="157"/>
      <c r="AP307" s="157"/>
      <c r="AQ307" s="157"/>
    </row>
    <row r="308" spans="1:43" ht="13.25" hidden="1" customHeight="1" x14ac:dyDescent="0.3">
      <c r="A308" s="136">
        <v>302</v>
      </c>
      <c r="B308" s="138" t="s">
        <v>436</v>
      </c>
      <c r="C308" s="138" t="s">
        <v>849</v>
      </c>
      <c r="D308" s="156">
        <f t="shared" si="4"/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25" hidden="1" customHeight="1" x14ac:dyDescent="0.3">
      <c r="A309" s="136">
        <v>303</v>
      </c>
      <c r="B309" s="138" t="s">
        <v>2368</v>
      </c>
      <c r="C309" s="138">
        <v>337</v>
      </c>
      <c r="D309" s="156">
        <f t="shared" si="4"/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25" customHeight="1" x14ac:dyDescent="0.3">
      <c r="A310" s="136">
        <v>304</v>
      </c>
      <c r="B310" s="137" t="s">
        <v>2382</v>
      </c>
      <c r="C310" s="137" t="s">
        <v>851</v>
      </c>
      <c r="D310" s="156">
        <f t="shared" si="4"/>
        <v>9</v>
      </c>
      <c r="E310" s="157">
        <v>2</v>
      </c>
      <c r="F310" s="157">
        <v>2</v>
      </c>
      <c r="G310" s="157"/>
      <c r="H310" s="157"/>
      <c r="I310" s="157"/>
      <c r="J310" s="182">
        <v>5</v>
      </c>
      <c r="K310" s="204">
        <v>1</v>
      </c>
      <c r="L310" s="187"/>
      <c r="M310" s="204"/>
      <c r="N310" s="204"/>
      <c r="O310" s="157"/>
      <c r="P310" s="157"/>
      <c r="Q310" s="157">
        <v>1</v>
      </c>
      <c r="R310" s="157"/>
      <c r="S310" s="157">
        <v>3</v>
      </c>
      <c r="T310" s="157">
        <v>1</v>
      </c>
      <c r="U310" s="157">
        <v>1</v>
      </c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>
        <v>4</v>
      </c>
      <c r="AN310" s="157">
        <v>2</v>
      </c>
      <c r="AO310" s="157">
        <v>1</v>
      </c>
      <c r="AP310" s="157">
        <v>1</v>
      </c>
      <c r="AQ310" s="157"/>
    </row>
    <row r="311" spans="1:43" ht="13.25" hidden="1" customHeight="1" x14ac:dyDescent="0.3">
      <c r="A311" s="136">
        <v>305</v>
      </c>
      <c r="B311" s="138" t="s">
        <v>437</v>
      </c>
      <c r="C311" s="138">
        <v>338</v>
      </c>
      <c r="D311" s="156">
        <f t="shared" si="4"/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3.25" hidden="1" customHeight="1" x14ac:dyDescent="0.3">
      <c r="A312" s="136">
        <v>306</v>
      </c>
      <c r="B312" s="138" t="s">
        <v>438</v>
      </c>
      <c r="C312" s="138" t="s">
        <v>853</v>
      </c>
      <c r="D312" s="156">
        <f t="shared" si="4"/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25" hidden="1" customHeight="1" x14ac:dyDescent="0.3">
      <c r="A313" s="136">
        <v>307</v>
      </c>
      <c r="B313" s="138" t="s">
        <v>439</v>
      </c>
      <c r="C313" s="138">
        <v>340</v>
      </c>
      <c r="D313" s="156">
        <f t="shared" si="4"/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25" hidden="1" customHeight="1" x14ac:dyDescent="0.3">
      <c r="A314" s="136">
        <v>308</v>
      </c>
      <c r="B314" s="138" t="s">
        <v>440</v>
      </c>
      <c r="C314" s="138" t="s">
        <v>855</v>
      </c>
      <c r="D314" s="156">
        <f t="shared" si="4"/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25" hidden="1" customHeight="1" x14ac:dyDescent="0.3">
      <c r="A315" s="136">
        <v>309</v>
      </c>
      <c r="B315" s="138" t="s">
        <v>441</v>
      </c>
      <c r="C315" s="138" t="s">
        <v>856</v>
      </c>
      <c r="D315" s="156">
        <f t="shared" si="4"/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3.25" hidden="1" customHeight="1" x14ac:dyDescent="0.3">
      <c r="A316" s="136">
        <v>310</v>
      </c>
      <c r="B316" s="138" t="s">
        <v>442</v>
      </c>
      <c r="C316" s="138" t="s">
        <v>857</v>
      </c>
      <c r="D316" s="156">
        <f t="shared" si="4"/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3.25" hidden="1" customHeight="1" x14ac:dyDescent="0.3">
      <c r="A317" s="136">
        <v>311</v>
      </c>
      <c r="B317" s="138" t="s">
        <v>443</v>
      </c>
      <c r="C317" s="138">
        <v>344</v>
      </c>
      <c r="D317" s="156">
        <f t="shared" si="4"/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3.25" customHeight="1" x14ac:dyDescent="0.3">
      <c r="A318" s="136">
        <v>312</v>
      </c>
      <c r="B318" s="138" t="s">
        <v>444</v>
      </c>
      <c r="C318" s="138" t="s">
        <v>859</v>
      </c>
      <c r="D318" s="156">
        <f t="shared" si="4"/>
        <v>3</v>
      </c>
      <c r="E318" s="157">
        <v>1</v>
      </c>
      <c r="F318" s="157">
        <v>1</v>
      </c>
      <c r="G318" s="157"/>
      <c r="H318" s="157"/>
      <c r="I318" s="157"/>
      <c r="J318" s="182">
        <v>1</v>
      </c>
      <c r="K318" s="204"/>
      <c r="L318" s="187"/>
      <c r="M318" s="204"/>
      <c r="N318" s="204"/>
      <c r="O318" s="157"/>
      <c r="P318" s="157"/>
      <c r="Q318" s="157"/>
      <c r="R318" s="157"/>
      <c r="S318" s="157">
        <v>1</v>
      </c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>
        <v>1</v>
      </c>
      <c r="AN318" s="157"/>
      <c r="AO318" s="157">
        <v>1</v>
      </c>
      <c r="AP318" s="157"/>
      <c r="AQ318" s="157"/>
    </row>
    <row r="319" spans="1:43" ht="13.25" hidden="1" customHeight="1" x14ac:dyDescent="0.3">
      <c r="A319" s="136">
        <v>313</v>
      </c>
      <c r="B319" s="138" t="s">
        <v>445</v>
      </c>
      <c r="C319" s="138" t="s">
        <v>860</v>
      </c>
      <c r="D319" s="156">
        <f t="shared" si="4"/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3.25" hidden="1" customHeight="1" x14ac:dyDescent="0.3">
      <c r="A320" s="136">
        <v>314</v>
      </c>
      <c r="B320" s="138" t="s">
        <v>446</v>
      </c>
      <c r="C320" s="138" t="s">
        <v>861</v>
      </c>
      <c r="D320" s="156">
        <f t="shared" si="4"/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3.25" hidden="1" customHeight="1" x14ac:dyDescent="0.3">
      <c r="A321" s="136">
        <v>315</v>
      </c>
      <c r="B321" s="138" t="s">
        <v>447</v>
      </c>
      <c r="C321" s="138">
        <v>347</v>
      </c>
      <c r="D321" s="156">
        <f t="shared" si="4"/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3.25" hidden="1" customHeight="1" x14ac:dyDescent="0.3">
      <c r="A322" s="136">
        <v>316</v>
      </c>
      <c r="B322" s="138" t="s">
        <v>448</v>
      </c>
      <c r="C322" s="138" t="s">
        <v>863</v>
      </c>
      <c r="D322" s="156">
        <f t="shared" si="4"/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25" hidden="1" customHeight="1" x14ac:dyDescent="0.3">
      <c r="A323" s="136">
        <v>317</v>
      </c>
      <c r="B323" s="138" t="s">
        <v>449</v>
      </c>
      <c r="C323" s="138" t="s">
        <v>864</v>
      </c>
      <c r="D323" s="156">
        <f t="shared" si="4"/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3.25" hidden="1" customHeight="1" x14ac:dyDescent="0.3">
      <c r="A324" s="136">
        <v>318</v>
      </c>
      <c r="B324" s="138" t="s">
        <v>450</v>
      </c>
      <c r="C324" s="138" t="s">
        <v>865</v>
      </c>
      <c r="D324" s="156">
        <f t="shared" si="4"/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3.25" hidden="1" customHeight="1" x14ac:dyDescent="0.3">
      <c r="A325" s="136">
        <v>319</v>
      </c>
      <c r="B325" s="138" t="s">
        <v>451</v>
      </c>
      <c r="C325" s="138">
        <v>349</v>
      </c>
      <c r="D325" s="156">
        <f t="shared" si="4"/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25" hidden="1" customHeight="1" x14ac:dyDescent="0.3">
      <c r="A326" s="136">
        <v>320</v>
      </c>
      <c r="B326" s="138" t="s">
        <v>452</v>
      </c>
      <c r="C326" s="138" t="s">
        <v>867</v>
      </c>
      <c r="D326" s="156">
        <f t="shared" si="4"/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25" hidden="1" customHeight="1" x14ac:dyDescent="0.3">
      <c r="A327" s="136">
        <v>321</v>
      </c>
      <c r="B327" s="138" t="s">
        <v>453</v>
      </c>
      <c r="C327" s="138" t="s">
        <v>868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25" hidden="1" customHeight="1" x14ac:dyDescent="0.3">
      <c r="A328" s="136">
        <v>322</v>
      </c>
      <c r="B328" s="138" t="s">
        <v>454</v>
      </c>
      <c r="C328" s="138">
        <v>351</v>
      </c>
      <c r="D328" s="156">
        <f t="shared" si="5"/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25" hidden="1" customHeight="1" x14ac:dyDescent="0.3">
      <c r="A329" s="136">
        <v>323</v>
      </c>
      <c r="B329" s="138" t="s">
        <v>455</v>
      </c>
      <c r="C329" s="138" t="s">
        <v>870</v>
      </c>
      <c r="D329" s="156">
        <f t="shared" si="5"/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25" hidden="1" customHeight="1" x14ac:dyDescent="0.3">
      <c r="A330" s="136">
        <v>324</v>
      </c>
      <c r="B330" s="138" t="s">
        <v>456</v>
      </c>
      <c r="C330" s="138" t="s">
        <v>871</v>
      </c>
      <c r="D330" s="156">
        <f t="shared" si="5"/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25" hidden="1" customHeight="1" x14ac:dyDescent="0.3">
      <c r="A331" s="136">
        <v>325</v>
      </c>
      <c r="B331" s="138" t="s">
        <v>457</v>
      </c>
      <c r="C331" s="138" t="s">
        <v>872</v>
      </c>
      <c r="D331" s="156">
        <f t="shared" si="5"/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25" hidden="1" customHeight="1" x14ac:dyDescent="0.3">
      <c r="A332" s="136">
        <v>326</v>
      </c>
      <c r="B332" s="138" t="s">
        <v>458</v>
      </c>
      <c r="C332" s="138" t="s">
        <v>873</v>
      </c>
      <c r="D332" s="156">
        <f t="shared" si="5"/>
        <v>0</v>
      </c>
      <c r="E332" s="157"/>
      <c r="F332" s="157"/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3.25" hidden="1" customHeight="1" x14ac:dyDescent="0.3">
      <c r="A333" s="136">
        <v>327</v>
      </c>
      <c r="B333" s="138" t="s">
        <v>459</v>
      </c>
      <c r="C333" s="138" t="s">
        <v>874</v>
      </c>
      <c r="D333" s="156">
        <f t="shared" si="5"/>
        <v>0</v>
      </c>
      <c r="E333" s="157"/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25" hidden="1" customHeight="1" x14ac:dyDescent="0.3">
      <c r="A334" s="136">
        <v>328</v>
      </c>
      <c r="B334" s="138" t="s">
        <v>460</v>
      </c>
      <c r="C334" s="138" t="s">
        <v>875</v>
      </c>
      <c r="D334" s="156">
        <f t="shared" si="5"/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3.25" customHeight="1" x14ac:dyDescent="0.3">
      <c r="A335" s="136">
        <v>329</v>
      </c>
      <c r="B335" s="138" t="s">
        <v>461</v>
      </c>
      <c r="C335" s="138" t="s">
        <v>876</v>
      </c>
      <c r="D335" s="156">
        <f t="shared" si="5"/>
        <v>1</v>
      </c>
      <c r="E335" s="157"/>
      <c r="F335" s="157"/>
      <c r="G335" s="157"/>
      <c r="H335" s="157"/>
      <c r="I335" s="157"/>
      <c r="J335" s="182">
        <v>1</v>
      </c>
      <c r="K335" s="204">
        <v>1</v>
      </c>
      <c r="L335" s="187"/>
      <c r="M335" s="204"/>
      <c r="N335" s="204"/>
      <c r="O335" s="157"/>
      <c r="P335" s="157"/>
      <c r="Q335" s="157"/>
      <c r="R335" s="157"/>
      <c r="S335" s="157">
        <v>1</v>
      </c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>
        <v>1</v>
      </c>
      <c r="AN335" s="157"/>
      <c r="AO335" s="157"/>
      <c r="AP335" s="157">
        <v>1</v>
      </c>
      <c r="AQ335" s="157"/>
    </row>
    <row r="336" spans="1:43" ht="13.25" hidden="1" customHeight="1" x14ac:dyDescent="0.3">
      <c r="A336" s="136">
        <v>330</v>
      </c>
      <c r="B336" s="138" t="s">
        <v>462</v>
      </c>
      <c r="C336" s="138" t="s">
        <v>877</v>
      </c>
      <c r="D336" s="156">
        <f t="shared" si="5"/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25" customHeight="1" x14ac:dyDescent="0.3">
      <c r="A337" s="136">
        <v>331</v>
      </c>
      <c r="B337" s="138" t="s">
        <v>463</v>
      </c>
      <c r="C337" s="138" t="s">
        <v>878</v>
      </c>
      <c r="D337" s="156">
        <f t="shared" si="5"/>
        <v>5</v>
      </c>
      <c r="E337" s="157">
        <v>1</v>
      </c>
      <c r="F337" s="157">
        <v>1</v>
      </c>
      <c r="G337" s="157"/>
      <c r="H337" s="157"/>
      <c r="I337" s="157"/>
      <c r="J337" s="182">
        <v>3</v>
      </c>
      <c r="K337" s="204"/>
      <c r="L337" s="187"/>
      <c r="M337" s="204"/>
      <c r="N337" s="204"/>
      <c r="O337" s="157"/>
      <c r="P337" s="157"/>
      <c r="Q337" s="157">
        <v>1</v>
      </c>
      <c r="R337" s="157"/>
      <c r="S337" s="157">
        <v>1</v>
      </c>
      <c r="T337" s="157">
        <v>1</v>
      </c>
      <c r="U337" s="157">
        <v>1</v>
      </c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>
        <v>2</v>
      </c>
      <c r="AN337" s="157">
        <v>2</v>
      </c>
      <c r="AO337" s="157"/>
      <c r="AP337" s="157"/>
      <c r="AQ337" s="157"/>
    </row>
    <row r="338" spans="1:43" ht="13.25" hidden="1" customHeight="1" x14ac:dyDescent="0.3">
      <c r="A338" s="136">
        <v>332</v>
      </c>
      <c r="B338" s="138" t="s">
        <v>464</v>
      </c>
      <c r="C338" s="138">
        <v>359</v>
      </c>
      <c r="D338" s="156">
        <f t="shared" si="5"/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25" hidden="1" customHeight="1" x14ac:dyDescent="0.3">
      <c r="A339" s="136">
        <v>333</v>
      </c>
      <c r="B339" s="138" t="s">
        <v>465</v>
      </c>
      <c r="C339" s="138" t="s">
        <v>880</v>
      </c>
      <c r="D339" s="156">
        <f t="shared" si="5"/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25" hidden="1" customHeight="1" x14ac:dyDescent="0.3">
      <c r="A340" s="136">
        <v>334</v>
      </c>
      <c r="B340" s="137" t="s">
        <v>2383</v>
      </c>
      <c r="C340" s="137" t="s">
        <v>881</v>
      </c>
      <c r="D340" s="156">
        <f t="shared" si="5"/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25" hidden="1" customHeight="1" x14ac:dyDescent="0.3">
      <c r="A341" s="136">
        <v>335</v>
      </c>
      <c r="B341" s="138" t="s">
        <v>466</v>
      </c>
      <c r="C341" s="138">
        <v>361</v>
      </c>
      <c r="D341" s="156">
        <f t="shared" si="5"/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25" hidden="1" customHeight="1" x14ac:dyDescent="0.3">
      <c r="A342" s="136">
        <v>336</v>
      </c>
      <c r="B342" s="138" t="s">
        <v>467</v>
      </c>
      <c r="C342" s="138" t="s">
        <v>883</v>
      </c>
      <c r="D342" s="156">
        <f t="shared" si="5"/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25" hidden="1" customHeight="1" x14ac:dyDescent="0.3">
      <c r="A343" s="136">
        <v>337</v>
      </c>
      <c r="B343" s="138" t="s">
        <v>468</v>
      </c>
      <c r="C343" s="138" t="s">
        <v>884</v>
      </c>
      <c r="D343" s="156">
        <f t="shared" si="5"/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25" hidden="1" customHeight="1" x14ac:dyDescent="0.3">
      <c r="A344" s="136">
        <v>338</v>
      </c>
      <c r="B344" s="138" t="s">
        <v>469</v>
      </c>
      <c r="C344" s="138" t="s">
        <v>885</v>
      </c>
      <c r="D344" s="156">
        <f t="shared" si="5"/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25" hidden="1" customHeight="1" x14ac:dyDescent="0.3">
      <c r="A345" s="136">
        <v>339</v>
      </c>
      <c r="B345" s="138" t="s">
        <v>470</v>
      </c>
      <c r="C345" s="138" t="s">
        <v>886</v>
      </c>
      <c r="D345" s="156">
        <f t="shared" si="5"/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25" hidden="1" customHeight="1" x14ac:dyDescent="0.3">
      <c r="A346" s="136">
        <v>340</v>
      </c>
      <c r="B346" s="138" t="s">
        <v>471</v>
      </c>
      <c r="C346" s="138">
        <v>362</v>
      </c>
      <c r="D346" s="156">
        <f t="shared" si="5"/>
        <v>0</v>
      </c>
      <c r="E346" s="157"/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25" hidden="1" customHeight="1" x14ac:dyDescent="0.3">
      <c r="A347" s="136">
        <v>341</v>
      </c>
      <c r="B347" s="138" t="s">
        <v>472</v>
      </c>
      <c r="C347" s="138" t="s">
        <v>888</v>
      </c>
      <c r="D347" s="156">
        <f t="shared" si="5"/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25" hidden="1" customHeight="1" x14ac:dyDescent="0.3">
      <c r="A348" s="136">
        <v>342</v>
      </c>
      <c r="B348" s="138" t="s">
        <v>473</v>
      </c>
      <c r="C348" s="138" t="s">
        <v>889</v>
      </c>
      <c r="D348" s="156">
        <f t="shared" si="5"/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25" hidden="1" customHeight="1" x14ac:dyDescent="0.3">
      <c r="A349" s="136">
        <v>343</v>
      </c>
      <c r="B349" s="138" t="s">
        <v>474</v>
      </c>
      <c r="C349" s="138" t="s">
        <v>890</v>
      </c>
      <c r="D349" s="156">
        <f t="shared" si="5"/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25" customHeight="1" x14ac:dyDescent="0.3">
      <c r="A350" s="136">
        <v>344</v>
      </c>
      <c r="B350" s="137" t="s">
        <v>2384</v>
      </c>
      <c r="C350" s="137" t="s">
        <v>891</v>
      </c>
      <c r="D350" s="156">
        <f t="shared" si="5"/>
        <v>18</v>
      </c>
      <c r="E350" s="157">
        <v>8</v>
      </c>
      <c r="F350" s="157">
        <v>3</v>
      </c>
      <c r="G350" s="157">
        <v>1</v>
      </c>
      <c r="H350" s="157"/>
      <c r="I350" s="157"/>
      <c r="J350" s="182">
        <v>7</v>
      </c>
      <c r="K350" s="204">
        <v>1</v>
      </c>
      <c r="L350" s="187"/>
      <c r="M350" s="204"/>
      <c r="N350" s="204"/>
      <c r="O350" s="157">
        <v>1</v>
      </c>
      <c r="P350" s="157"/>
      <c r="Q350" s="157">
        <v>5</v>
      </c>
      <c r="R350" s="157"/>
      <c r="S350" s="157">
        <v>1</v>
      </c>
      <c r="T350" s="157"/>
      <c r="U350" s="157">
        <v>5</v>
      </c>
      <c r="V350" s="157"/>
      <c r="W350" s="157"/>
      <c r="X350" s="157"/>
      <c r="Y350" s="157">
        <v>1</v>
      </c>
      <c r="Z350" s="157"/>
      <c r="AA350" s="157">
        <v>1</v>
      </c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>
        <v>2</v>
      </c>
      <c r="AN350" s="157"/>
      <c r="AO350" s="157">
        <v>1</v>
      </c>
      <c r="AP350" s="157">
        <v>1</v>
      </c>
      <c r="AQ350" s="157"/>
    </row>
    <row r="351" spans="1:43" ht="13.25" customHeight="1" x14ac:dyDescent="0.3">
      <c r="A351" s="136">
        <v>345</v>
      </c>
      <c r="B351" s="138" t="s">
        <v>475</v>
      </c>
      <c r="C351" s="138" t="s">
        <v>892</v>
      </c>
      <c r="D351" s="156">
        <f t="shared" si="5"/>
        <v>1</v>
      </c>
      <c r="E351" s="157">
        <v>1</v>
      </c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25" hidden="1" customHeight="1" x14ac:dyDescent="0.3">
      <c r="A352" s="136">
        <v>346</v>
      </c>
      <c r="B352" s="138" t="s">
        <v>476</v>
      </c>
      <c r="C352" s="138" t="s">
        <v>893</v>
      </c>
      <c r="D352" s="156">
        <f t="shared" si="5"/>
        <v>0</v>
      </c>
      <c r="E352" s="157"/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3.25" hidden="1" customHeight="1" x14ac:dyDescent="0.3">
      <c r="A353" s="136">
        <v>347</v>
      </c>
      <c r="B353" s="138" t="s">
        <v>2332</v>
      </c>
      <c r="C353" s="138" t="s">
        <v>2329</v>
      </c>
      <c r="D353" s="156">
        <f t="shared" si="5"/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3.25" hidden="1" customHeight="1" x14ac:dyDescent="0.3">
      <c r="A354" s="136">
        <v>348</v>
      </c>
      <c r="B354" s="138" t="s">
        <v>477</v>
      </c>
      <c r="C354" s="138" t="s">
        <v>894</v>
      </c>
      <c r="D354" s="156">
        <f t="shared" si="5"/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25" hidden="1" customHeight="1" x14ac:dyDescent="0.3">
      <c r="A355" s="136">
        <v>349</v>
      </c>
      <c r="B355" s="138" t="s">
        <v>478</v>
      </c>
      <c r="C355" s="138" t="s">
        <v>895</v>
      </c>
      <c r="D355" s="156">
        <f t="shared" si="5"/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3.25" hidden="1" customHeight="1" x14ac:dyDescent="0.3">
      <c r="A356" s="136">
        <v>350</v>
      </c>
      <c r="B356" s="138" t="s">
        <v>2331</v>
      </c>
      <c r="C356" s="138" t="s">
        <v>2328</v>
      </c>
      <c r="D356" s="156">
        <f t="shared" si="5"/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3.25" customHeight="1" x14ac:dyDescent="0.3">
      <c r="A357" s="136">
        <v>351</v>
      </c>
      <c r="B357" s="138" t="s">
        <v>479</v>
      </c>
      <c r="C357" s="138">
        <v>366</v>
      </c>
      <c r="D357" s="156">
        <f t="shared" si="5"/>
        <v>1</v>
      </c>
      <c r="E357" s="157"/>
      <c r="F357" s="157">
        <v>1</v>
      </c>
      <c r="G357" s="157"/>
      <c r="H357" s="157"/>
      <c r="I357" s="157"/>
      <c r="J357" s="182"/>
      <c r="K357" s="204"/>
      <c r="L357" s="187"/>
      <c r="M357" s="204"/>
      <c r="N357" s="204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25" hidden="1" customHeight="1" x14ac:dyDescent="0.3">
      <c r="A358" s="136">
        <v>352</v>
      </c>
      <c r="B358" s="138" t="s">
        <v>480</v>
      </c>
      <c r="C358" s="138" t="s">
        <v>897</v>
      </c>
      <c r="D358" s="156">
        <f t="shared" si="5"/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3.25" hidden="1" customHeight="1" x14ac:dyDescent="0.3">
      <c r="A359" s="136">
        <v>353</v>
      </c>
      <c r="B359" s="138" t="s">
        <v>480</v>
      </c>
      <c r="C359" s="138" t="s">
        <v>2362</v>
      </c>
      <c r="D359" s="156">
        <f t="shared" si="5"/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25" hidden="1" customHeight="1" x14ac:dyDescent="0.3">
      <c r="A360" s="136">
        <v>354</v>
      </c>
      <c r="B360" s="138" t="s">
        <v>2364</v>
      </c>
      <c r="C360" s="138" t="s">
        <v>2363</v>
      </c>
      <c r="D360" s="156">
        <f t="shared" si="5"/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3.25" customHeight="1" x14ac:dyDescent="0.3">
      <c r="A361" s="136">
        <v>355</v>
      </c>
      <c r="B361" s="138" t="s">
        <v>481</v>
      </c>
      <c r="C361" s="138">
        <v>367</v>
      </c>
      <c r="D361" s="156">
        <f t="shared" si="5"/>
        <v>2</v>
      </c>
      <c r="E361" s="157">
        <v>1</v>
      </c>
      <c r="F361" s="157"/>
      <c r="G361" s="157"/>
      <c r="H361" s="157"/>
      <c r="I361" s="157"/>
      <c r="J361" s="182">
        <v>1</v>
      </c>
      <c r="K361" s="204"/>
      <c r="L361" s="187"/>
      <c r="M361" s="204"/>
      <c r="N361" s="204"/>
      <c r="O361" s="157"/>
      <c r="P361" s="157"/>
      <c r="Q361" s="157">
        <v>1</v>
      </c>
      <c r="R361" s="157"/>
      <c r="S361" s="157"/>
      <c r="T361" s="157"/>
      <c r="U361" s="157">
        <v>1</v>
      </c>
      <c r="V361" s="157"/>
      <c r="W361" s="157"/>
      <c r="X361" s="157"/>
      <c r="Y361" s="157">
        <v>1</v>
      </c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3.25" customHeight="1" x14ac:dyDescent="0.3">
      <c r="A362" s="136">
        <v>356</v>
      </c>
      <c r="B362" s="138" t="s">
        <v>482</v>
      </c>
      <c r="C362" s="138" t="s">
        <v>899</v>
      </c>
      <c r="D362" s="156">
        <f t="shared" si="5"/>
        <v>6</v>
      </c>
      <c r="E362" s="157">
        <v>3</v>
      </c>
      <c r="F362" s="157"/>
      <c r="G362" s="157"/>
      <c r="H362" s="157"/>
      <c r="I362" s="157"/>
      <c r="J362" s="182">
        <v>3</v>
      </c>
      <c r="K362" s="204"/>
      <c r="L362" s="187"/>
      <c r="M362" s="204"/>
      <c r="N362" s="204"/>
      <c r="O362" s="157"/>
      <c r="P362" s="157"/>
      <c r="Q362" s="157">
        <v>2</v>
      </c>
      <c r="R362" s="157"/>
      <c r="S362" s="157">
        <v>1</v>
      </c>
      <c r="T362" s="157"/>
      <c r="U362" s="157">
        <v>2</v>
      </c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>
        <v>1</v>
      </c>
      <c r="AN362" s="157"/>
      <c r="AO362" s="157">
        <v>1</v>
      </c>
      <c r="AP362" s="157"/>
      <c r="AQ362" s="157"/>
    </row>
    <row r="363" spans="1:43" ht="13.25" hidden="1" customHeight="1" x14ac:dyDescent="0.3">
      <c r="A363" s="136">
        <v>357</v>
      </c>
      <c r="B363" s="138" t="s">
        <v>483</v>
      </c>
      <c r="C363" s="138" t="s">
        <v>900</v>
      </c>
      <c r="D363" s="156">
        <f t="shared" si="5"/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3.25" hidden="1" customHeight="1" x14ac:dyDescent="0.3">
      <c r="A364" s="136">
        <v>358</v>
      </c>
      <c r="B364" s="138" t="s">
        <v>484</v>
      </c>
      <c r="C364" s="138" t="s">
        <v>901</v>
      </c>
      <c r="D364" s="156">
        <f t="shared" si="5"/>
        <v>0</v>
      </c>
      <c r="E364" s="157"/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3.25" hidden="1" customHeight="1" x14ac:dyDescent="0.3">
      <c r="A365" s="136">
        <v>359</v>
      </c>
      <c r="B365" s="138" t="s">
        <v>485</v>
      </c>
      <c r="C365" s="138" t="s">
        <v>902</v>
      </c>
      <c r="D365" s="156">
        <f t="shared" si="5"/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3.25" hidden="1" customHeight="1" x14ac:dyDescent="0.3">
      <c r="A366" s="136">
        <v>360</v>
      </c>
      <c r="B366" s="138" t="s">
        <v>483</v>
      </c>
      <c r="C366" s="138" t="s">
        <v>2330</v>
      </c>
      <c r="D366" s="156">
        <f t="shared" si="5"/>
        <v>0</v>
      </c>
      <c r="E366" s="157"/>
      <c r="F366" s="157"/>
      <c r="G366" s="157"/>
      <c r="H366" s="157"/>
      <c r="I366" s="157"/>
      <c r="J366" s="182"/>
      <c r="K366" s="204"/>
      <c r="L366" s="187"/>
      <c r="M366" s="204"/>
      <c r="N366" s="204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3.25" customHeight="1" x14ac:dyDescent="0.3">
      <c r="A367" s="136">
        <v>361</v>
      </c>
      <c r="B367" s="138" t="s">
        <v>486</v>
      </c>
      <c r="C367" s="138">
        <v>369</v>
      </c>
      <c r="D367" s="156">
        <f t="shared" si="5"/>
        <v>6</v>
      </c>
      <c r="E367" s="157">
        <v>1</v>
      </c>
      <c r="F367" s="157">
        <v>2</v>
      </c>
      <c r="G367" s="157">
        <v>1</v>
      </c>
      <c r="H367" s="157"/>
      <c r="I367" s="157"/>
      <c r="J367" s="182">
        <v>3</v>
      </c>
      <c r="K367" s="204">
        <v>1</v>
      </c>
      <c r="L367" s="187"/>
      <c r="M367" s="204"/>
      <c r="N367" s="204"/>
      <c r="O367" s="157">
        <v>1</v>
      </c>
      <c r="P367" s="157"/>
      <c r="Q367" s="157">
        <v>2</v>
      </c>
      <c r="R367" s="157"/>
      <c r="S367" s="157"/>
      <c r="T367" s="157"/>
      <c r="U367" s="157">
        <v>2</v>
      </c>
      <c r="V367" s="157"/>
      <c r="W367" s="157"/>
      <c r="X367" s="157"/>
      <c r="Y367" s="157"/>
      <c r="Z367" s="157"/>
      <c r="AA367" s="157">
        <v>1</v>
      </c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>
        <v>1</v>
      </c>
      <c r="AN367" s="157"/>
      <c r="AO367" s="157"/>
      <c r="AP367" s="157">
        <v>1</v>
      </c>
      <c r="AQ367" s="157"/>
    </row>
    <row r="368" spans="1:43" ht="13.25" customHeight="1" x14ac:dyDescent="0.3">
      <c r="A368" s="136">
        <v>362</v>
      </c>
      <c r="B368" s="138" t="s">
        <v>487</v>
      </c>
      <c r="C368" s="138" t="s">
        <v>904</v>
      </c>
      <c r="D368" s="156">
        <f t="shared" si="5"/>
        <v>2</v>
      </c>
      <c r="E368" s="157">
        <v>2</v>
      </c>
      <c r="F368" s="157"/>
      <c r="G368" s="157"/>
      <c r="H368" s="157"/>
      <c r="I368" s="157"/>
      <c r="J368" s="182"/>
      <c r="K368" s="204"/>
      <c r="L368" s="187"/>
      <c r="M368" s="204"/>
      <c r="N368" s="204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3.25" hidden="1" customHeight="1" x14ac:dyDescent="0.3">
      <c r="A369" s="136">
        <v>363</v>
      </c>
      <c r="B369" s="138" t="s">
        <v>488</v>
      </c>
      <c r="C369" s="138" t="s">
        <v>905</v>
      </c>
      <c r="D369" s="156">
        <f t="shared" si="5"/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25" hidden="1" customHeight="1" x14ac:dyDescent="0.3">
      <c r="A370" s="136">
        <v>364</v>
      </c>
      <c r="B370" s="138" t="s">
        <v>489</v>
      </c>
      <c r="C370" s="138" t="s">
        <v>906</v>
      </c>
      <c r="D370" s="156">
        <f t="shared" si="5"/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3.25" customHeight="1" x14ac:dyDescent="0.3">
      <c r="A371" s="136">
        <v>365</v>
      </c>
      <c r="B371" s="137" t="s">
        <v>2385</v>
      </c>
      <c r="C371" s="137" t="s">
        <v>907</v>
      </c>
      <c r="D371" s="156">
        <f t="shared" si="5"/>
        <v>14</v>
      </c>
      <c r="E371" s="157">
        <v>1</v>
      </c>
      <c r="F371" s="157">
        <v>8</v>
      </c>
      <c r="G371" s="157">
        <v>1</v>
      </c>
      <c r="H371" s="157"/>
      <c r="I371" s="157"/>
      <c r="J371" s="182">
        <v>5</v>
      </c>
      <c r="K371" s="204"/>
      <c r="L371" s="187"/>
      <c r="M371" s="204"/>
      <c r="N371" s="204"/>
      <c r="O371" s="157"/>
      <c r="P371" s="157"/>
      <c r="Q371" s="157">
        <v>1</v>
      </c>
      <c r="R371" s="157"/>
      <c r="S371" s="157">
        <v>4</v>
      </c>
      <c r="T371" s="157"/>
      <c r="U371" s="157">
        <v>1</v>
      </c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>
        <v>4</v>
      </c>
      <c r="AN371" s="157"/>
      <c r="AO371" s="157">
        <v>3</v>
      </c>
      <c r="AP371" s="157"/>
      <c r="AQ371" s="157">
        <v>1</v>
      </c>
    </row>
    <row r="372" spans="1:43" ht="13.25" hidden="1" customHeight="1" x14ac:dyDescent="0.3">
      <c r="A372" s="136">
        <v>366</v>
      </c>
      <c r="B372" s="138" t="s">
        <v>490</v>
      </c>
      <c r="C372" s="138">
        <v>371</v>
      </c>
      <c r="D372" s="156">
        <f t="shared" si="5"/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25" hidden="1" customHeight="1" x14ac:dyDescent="0.3">
      <c r="A373" s="136">
        <v>367</v>
      </c>
      <c r="B373" s="138" t="s">
        <v>491</v>
      </c>
      <c r="C373" s="138" t="s">
        <v>909</v>
      </c>
      <c r="D373" s="156">
        <f t="shared" si="5"/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3.25" hidden="1" customHeight="1" x14ac:dyDescent="0.3">
      <c r="A374" s="136">
        <v>368</v>
      </c>
      <c r="B374" s="138" t="s">
        <v>492</v>
      </c>
      <c r="C374" s="138" t="s">
        <v>910</v>
      </c>
      <c r="D374" s="156">
        <f t="shared" si="5"/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25" hidden="1" customHeight="1" x14ac:dyDescent="0.3">
      <c r="A375" s="136">
        <v>369</v>
      </c>
      <c r="B375" s="138" t="s">
        <v>493</v>
      </c>
      <c r="C375" s="138">
        <v>374</v>
      </c>
      <c r="D375" s="156">
        <f t="shared" si="5"/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3.25" hidden="1" customHeight="1" x14ac:dyDescent="0.3">
      <c r="A376" s="136">
        <v>370</v>
      </c>
      <c r="B376" s="138" t="s">
        <v>494</v>
      </c>
      <c r="C376" s="138" t="s">
        <v>912</v>
      </c>
      <c r="D376" s="156">
        <f t="shared" si="5"/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25" hidden="1" customHeight="1" x14ac:dyDescent="0.3">
      <c r="A377" s="136">
        <v>371</v>
      </c>
      <c r="B377" s="138" t="s">
        <v>495</v>
      </c>
      <c r="C377" s="138" t="s">
        <v>913</v>
      </c>
      <c r="D377" s="156">
        <f t="shared" si="5"/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3.25" hidden="1" customHeight="1" x14ac:dyDescent="0.3">
      <c r="A378" s="136">
        <v>372</v>
      </c>
      <c r="B378" s="138" t="s">
        <v>496</v>
      </c>
      <c r="C378" s="138" t="s">
        <v>914</v>
      </c>
      <c r="D378" s="156">
        <f t="shared" si="5"/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3.25" hidden="1" customHeight="1" x14ac:dyDescent="0.3">
      <c r="A379" s="136">
        <v>373</v>
      </c>
      <c r="B379" s="138" t="s">
        <v>497</v>
      </c>
      <c r="C379" s="138" t="s">
        <v>915</v>
      </c>
      <c r="D379" s="156">
        <f t="shared" si="5"/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25" hidden="1" customHeight="1" x14ac:dyDescent="0.3">
      <c r="A380" s="136">
        <v>374</v>
      </c>
      <c r="B380" s="138" t="s">
        <v>498</v>
      </c>
      <c r="C380" s="138">
        <v>378</v>
      </c>
      <c r="D380" s="156">
        <f t="shared" si="5"/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25" hidden="1" customHeight="1" x14ac:dyDescent="0.3">
      <c r="A381" s="136">
        <v>375</v>
      </c>
      <c r="B381" s="138" t="s">
        <v>499</v>
      </c>
      <c r="C381" s="138" t="s">
        <v>917</v>
      </c>
      <c r="D381" s="156">
        <f t="shared" si="5"/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25" hidden="1" customHeight="1" x14ac:dyDescent="0.3">
      <c r="A382" s="136">
        <v>376</v>
      </c>
      <c r="B382" s="138" t="s">
        <v>500</v>
      </c>
      <c r="C382" s="138" t="s">
        <v>918</v>
      </c>
      <c r="D382" s="156">
        <f t="shared" si="5"/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25" hidden="1" customHeight="1" x14ac:dyDescent="0.3">
      <c r="A383" s="136">
        <v>377</v>
      </c>
      <c r="B383" s="138" t="s">
        <v>501</v>
      </c>
      <c r="C383" s="138" t="s">
        <v>919</v>
      </c>
      <c r="D383" s="156">
        <f t="shared" si="5"/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25" customHeight="1" x14ac:dyDescent="0.3">
      <c r="A384" s="136">
        <v>378</v>
      </c>
      <c r="B384" s="138" t="s">
        <v>502</v>
      </c>
      <c r="C384" s="138" t="s">
        <v>920</v>
      </c>
      <c r="D384" s="156">
        <f t="shared" si="5"/>
        <v>1</v>
      </c>
      <c r="E384" s="157">
        <v>1</v>
      </c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25" customHeight="1" x14ac:dyDescent="0.3">
      <c r="A385" s="136">
        <v>379</v>
      </c>
      <c r="B385" s="138" t="s">
        <v>503</v>
      </c>
      <c r="C385" s="138" t="s">
        <v>921</v>
      </c>
      <c r="D385" s="156">
        <f t="shared" si="5"/>
        <v>1</v>
      </c>
      <c r="E385" s="157"/>
      <c r="F385" s="157"/>
      <c r="G385" s="157"/>
      <c r="H385" s="157"/>
      <c r="I385" s="157"/>
      <c r="J385" s="182">
        <v>1</v>
      </c>
      <c r="K385" s="204"/>
      <c r="L385" s="187"/>
      <c r="M385" s="204"/>
      <c r="N385" s="204"/>
      <c r="O385" s="157"/>
      <c r="P385" s="157"/>
      <c r="Q385" s="157">
        <v>1</v>
      </c>
      <c r="R385" s="157"/>
      <c r="S385" s="157"/>
      <c r="T385" s="157"/>
      <c r="U385" s="157">
        <v>1</v>
      </c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25" customHeight="1" x14ac:dyDescent="0.3">
      <c r="A386" s="136">
        <v>380</v>
      </c>
      <c r="B386" s="138" t="s">
        <v>504</v>
      </c>
      <c r="C386" s="138" t="s">
        <v>922</v>
      </c>
      <c r="D386" s="156">
        <f t="shared" si="5"/>
        <v>2</v>
      </c>
      <c r="E386" s="157"/>
      <c r="F386" s="157">
        <v>2</v>
      </c>
      <c r="G386" s="157">
        <v>1</v>
      </c>
      <c r="H386" s="157"/>
      <c r="I386" s="157"/>
      <c r="J386" s="182"/>
      <c r="K386" s="204"/>
      <c r="L386" s="187"/>
      <c r="M386" s="204"/>
      <c r="N386" s="204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</row>
    <row r="387" spans="1:43" ht="13.25" hidden="1" customHeight="1" x14ac:dyDescent="0.3">
      <c r="A387" s="136">
        <v>381</v>
      </c>
      <c r="B387" s="138" t="s">
        <v>505</v>
      </c>
      <c r="C387" s="138" t="s">
        <v>923</v>
      </c>
      <c r="D387" s="156">
        <f t="shared" si="5"/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3.25" hidden="1" customHeight="1" x14ac:dyDescent="0.3">
      <c r="A388" s="136">
        <v>382</v>
      </c>
      <c r="B388" s="138" t="s">
        <v>506</v>
      </c>
      <c r="C388" s="138" t="s">
        <v>924</v>
      </c>
      <c r="D388" s="156">
        <f t="shared" si="5"/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3.25" hidden="1" customHeight="1" x14ac:dyDescent="0.3">
      <c r="A389" s="136">
        <v>383</v>
      </c>
      <c r="B389" s="138" t="s">
        <v>507</v>
      </c>
      <c r="C389" s="138" t="s">
        <v>925</v>
      </c>
      <c r="D389" s="156">
        <f t="shared" si="5"/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3.25" hidden="1" customHeight="1" x14ac:dyDescent="0.3">
      <c r="A390" s="136">
        <v>384</v>
      </c>
      <c r="B390" s="138" t="s">
        <v>508</v>
      </c>
      <c r="C390" s="138">
        <v>388</v>
      </c>
      <c r="D390" s="156">
        <f t="shared" si="5"/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3.25" customHeight="1" x14ac:dyDescent="0.3">
      <c r="A391" s="136">
        <v>385</v>
      </c>
      <c r="B391" s="138" t="s">
        <v>509</v>
      </c>
      <c r="C391" s="138">
        <v>389</v>
      </c>
      <c r="D391" s="156">
        <f t="shared" ref="D391:D454" si="6">E391+F391+J391</f>
        <v>5</v>
      </c>
      <c r="E391" s="157"/>
      <c r="F391" s="157">
        <v>2</v>
      </c>
      <c r="G391" s="157"/>
      <c r="H391" s="157"/>
      <c r="I391" s="157"/>
      <c r="J391" s="182">
        <v>3</v>
      </c>
      <c r="K391" s="204"/>
      <c r="L391" s="187"/>
      <c r="M391" s="204"/>
      <c r="N391" s="204"/>
      <c r="O391" s="157"/>
      <c r="P391" s="157"/>
      <c r="Q391" s="157"/>
      <c r="R391" s="157"/>
      <c r="S391" s="157">
        <v>3</v>
      </c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>
        <v>3</v>
      </c>
      <c r="AN391" s="157"/>
      <c r="AO391" s="157">
        <v>2</v>
      </c>
      <c r="AP391" s="157"/>
      <c r="AQ391" s="157">
        <v>1</v>
      </c>
    </row>
    <row r="392" spans="1:43" ht="13.25" hidden="1" customHeight="1" x14ac:dyDescent="0.3">
      <c r="A392" s="136">
        <v>386</v>
      </c>
      <c r="B392" s="138" t="s">
        <v>510</v>
      </c>
      <c r="C392" s="138" t="s">
        <v>928</v>
      </c>
      <c r="D392" s="156">
        <f t="shared" si="6"/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3.25" hidden="1" customHeight="1" x14ac:dyDescent="0.3">
      <c r="A393" s="136">
        <v>387</v>
      </c>
      <c r="B393" s="138" t="s">
        <v>2266</v>
      </c>
      <c r="C393" s="138" t="s">
        <v>2267</v>
      </c>
      <c r="D393" s="156">
        <f t="shared" si="6"/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3.25" hidden="1" customHeight="1" x14ac:dyDescent="0.3">
      <c r="A394" s="136">
        <v>388</v>
      </c>
      <c r="B394" s="138" t="s">
        <v>511</v>
      </c>
      <c r="C394" s="138" t="s">
        <v>929</v>
      </c>
      <c r="D394" s="156">
        <f t="shared" si="6"/>
        <v>0</v>
      </c>
      <c r="E394" s="157"/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3.25" hidden="1" customHeight="1" x14ac:dyDescent="0.3">
      <c r="A395" s="136">
        <v>389</v>
      </c>
      <c r="B395" s="138" t="s">
        <v>2256</v>
      </c>
      <c r="C395" s="138" t="s">
        <v>2257</v>
      </c>
      <c r="D395" s="156">
        <f t="shared" si="6"/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3.25" customHeight="1" x14ac:dyDescent="0.3">
      <c r="A396" s="136">
        <v>390</v>
      </c>
      <c r="B396" s="138" t="s">
        <v>512</v>
      </c>
      <c r="C396" s="138" t="s">
        <v>930</v>
      </c>
      <c r="D396" s="156">
        <f t="shared" si="6"/>
        <v>1</v>
      </c>
      <c r="E396" s="157"/>
      <c r="F396" s="157">
        <v>1</v>
      </c>
      <c r="G396" s="157"/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25" hidden="1" customHeight="1" x14ac:dyDescent="0.3">
      <c r="A397" s="136">
        <v>391</v>
      </c>
      <c r="B397" s="138" t="s">
        <v>513</v>
      </c>
      <c r="C397" s="138">
        <v>392</v>
      </c>
      <c r="D397" s="156">
        <f t="shared" si="6"/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3.25" hidden="1" customHeight="1" x14ac:dyDescent="0.3">
      <c r="A398" s="136">
        <v>392</v>
      </c>
      <c r="B398" s="138" t="s">
        <v>514</v>
      </c>
      <c r="C398" s="138" t="s">
        <v>932</v>
      </c>
      <c r="D398" s="156">
        <f t="shared" si="6"/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25" hidden="1" customHeight="1" x14ac:dyDescent="0.3">
      <c r="A399" s="136">
        <v>393</v>
      </c>
      <c r="B399" s="138" t="s">
        <v>515</v>
      </c>
      <c r="C399" s="138" t="s">
        <v>933</v>
      </c>
      <c r="D399" s="156">
        <f t="shared" si="6"/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25" customHeight="1" x14ac:dyDescent="0.3">
      <c r="A400" s="136">
        <v>394</v>
      </c>
      <c r="B400" s="138" t="s">
        <v>516</v>
      </c>
      <c r="C400" s="138">
        <v>395</v>
      </c>
      <c r="D400" s="156">
        <f t="shared" si="6"/>
        <v>4</v>
      </c>
      <c r="E400" s="157"/>
      <c r="F400" s="157">
        <v>3</v>
      </c>
      <c r="G400" s="157"/>
      <c r="H400" s="157"/>
      <c r="I400" s="157"/>
      <c r="J400" s="182">
        <v>1</v>
      </c>
      <c r="K400" s="204"/>
      <c r="L400" s="187"/>
      <c r="M400" s="204"/>
      <c r="N400" s="204"/>
      <c r="O400" s="157"/>
      <c r="P400" s="157"/>
      <c r="Q400" s="157"/>
      <c r="R400" s="157"/>
      <c r="S400" s="157">
        <v>1</v>
      </c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>
        <v>1</v>
      </c>
      <c r="AN400" s="157"/>
      <c r="AO400" s="157">
        <v>1</v>
      </c>
      <c r="AP400" s="157"/>
      <c r="AQ400" s="157"/>
    </row>
    <row r="401" spans="1:43" ht="13.25" hidden="1" customHeight="1" x14ac:dyDescent="0.3">
      <c r="A401" s="136">
        <v>395</v>
      </c>
      <c r="B401" s="138" t="s">
        <v>517</v>
      </c>
      <c r="C401" s="138">
        <v>396</v>
      </c>
      <c r="D401" s="156">
        <f t="shared" si="6"/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3.25" hidden="1" customHeight="1" x14ac:dyDescent="0.3">
      <c r="A402" s="136">
        <v>396</v>
      </c>
      <c r="B402" s="138" t="s">
        <v>518</v>
      </c>
      <c r="C402" s="138">
        <v>397</v>
      </c>
      <c r="D402" s="156">
        <f t="shared" si="6"/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3.25" hidden="1" customHeight="1" x14ac:dyDescent="0.3">
      <c r="A403" s="136">
        <v>397</v>
      </c>
      <c r="B403" s="138" t="s">
        <v>519</v>
      </c>
      <c r="C403" s="138">
        <v>398</v>
      </c>
      <c r="D403" s="156">
        <f t="shared" si="6"/>
        <v>0</v>
      </c>
      <c r="E403" s="157"/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3.25" hidden="1" customHeight="1" x14ac:dyDescent="0.3">
      <c r="A404" s="136">
        <v>398</v>
      </c>
      <c r="B404" s="138" t="s">
        <v>520</v>
      </c>
      <c r="C404" s="138">
        <v>399</v>
      </c>
      <c r="D404" s="156">
        <f t="shared" si="6"/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3.25" hidden="1" customHeight="1" x14ac:dyDescent="0.3">
      <c r="A405" s="136">
        <v>399</v>
      </c>
      <c r="B405" s="138" t="s">
        <v>521</v>
      </c>
      <c r="C405" s="138">
        <v>400</v>
      </c>
      <c r="D405" s="156">
        <f t="shared" si="6"/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3.25" hidden="1" customHeight="1" x14ac:dyDescent="0.3">
      <c r="A406" s="136">
        <v>400</v>
      </c>
      <c r="B406" s="138" t="s">
        <v>522</v>
      </c>
      <c r="C406" s="138" t="s">
        <v>940</v>
      </c>
      <c r="D406" s="156">
        <f t="shared" si="6"/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3.25" customHeight="1" x14ac:dyDescent="0.3">
      <c r="A407" s="136">
        <v>401</v>
      </c>
      <c r="B407" s="137" t="s">
        <v>2386</v>
      </c>
      <c r="C407" s="137" t="s">
        <v>941</v>
      </c>
      <c r="D407" s="156">
        <f t="shared" si="6"/>
        <v>1</v>
      </c>
      <c r="E407" s="157">
        <v>1</v>
      </c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3.25" hidden="1" customHeight="1" x14ac:dyDescent="0.3">
      <c r="A408" s="136">
        <v>402</v>
      </c>
      <c r="B408" s="138" t="s">
        <v>523</v>
      </c>
      <c r="C408" s="138" t="s">
        <v>942</v>
      </c>
      <c r="D408" s="156">
        <f t="shared" si="6"/>
        <v>0</v>
      </c>
      <c r="E408" s="157"/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3.25" hidden="1" customHeight="1" x14ac:dyDescent="0.3">
      <c r="A409" s="136">
        <v>403</v>
      </c>
      <c r="B409" s="138" t="s">
        <v>524</v>
      </c>
      <c r="C409" s="138" t="s">
        <v>943</v>
      </c>
      <c r="D409" s="156">
        <f t="shared" si="6"/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25" hidden="1" customHeight="1" x14ac:dyDescent="0.3">
      <c r="A410" s="136">
        <v>404</v>
      </c>
      <c r="B410" s="138" t="s">
        <v>525</v>
      </c>
      <c r="C410" s="138" t="s">
        <v>944</v>
      </c>
      <c r="D410" s="156">
        <f t="shared" si="6"/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25" hidden="1" customHeight="1" x14ac:dyDescent="0.3">
      <c r="A411" s="136">
        <v>405</v>
      </c>
      <c r="B411" s="138" t="s">
        <v>526</v>
      </c>
      <c r="C411" s="138" t="s">
        <v>945</v>
      </c>
      <c r="D411" s="156">
        <f t="shared" si="6"/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3.25" hidden="1" customHeight="1" x14ac:dyDescent="0.3">
      <c r="A412" s="136">
        <v>406</v>
      </c>
      <c r="B412" s="138" t="s">
        <v>527</v>
      </c>
      <c r="C412" s="138" t="s">
        <v>946</v>
      </c>
      <c r="D412" s="156">
        <f t="shared" si="6"/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25" customHeight="1" x14ac:dyDescent="0.3">
      <c r="A413" s="136">
        <v>407</v>
      </c>
      <c r="B413" s="137" t="s">
        <v>528</v>
      </c>
      <c r="C413" s="137" t="s">
        <v>947</v>
      </c>
      <c r="D413" s="156">
        <f t="shared" si="6"/>
        <v>1</v>
      </c>
      <c r="E413" s="157">
        <v>1</v>
      </c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25" customHeight="1" x14ac:dyDescent="0.3">
      <c r="A414" s="136">
        <v>408</v>
      </c>
      <c r="B414" s="138" t="s">
        <v>529</v>
      </c>
      <c r="C414" s="138" t="s">
        <v>948</v>
      </c>
      <c r="D414" s="156">
        <f t="shared" si="6"/>
        <v>1</v>
      </c>
      <c r="E414" s="157">
        <v>1</v>
      </c>
      <c r="F414" s="157"/>
      <c r="G414" s="157"/>
      <c r="H414" s="157"/>
      <c r="I414" s="157"/>
      <c r="J414" s="182"/>
      <c r="K414" s="204"/>
      <c r="L414" s="187"/>
      <c r="M414" s="204"/>
      <c r="N414" s="204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3.25" hidden="1" customHeight="1" x14ac:dyDescent="0.3">
      <c r="A415" s="136">
        <v>409</v>
      </c>
      <c r="B415" s="138" t="s">
        <v>530</v>
      </c>
      <c r="C415" s="138" t="s">
        <v>949</v>
      </c>
      <c r="D415" s="156">
        <f t="shared" si="6"/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3.25" hidden="1" customHeight="1" x14ac:dyDescent="0.3">
      <c r="A416" s="136">
        <v>410</v>
      </c>
      <c r="B416" s="138" t="s">
        <v>531</v>
      </c>
      <c r="C416" s="138" t="s">
        <v>950</v>
      </c>
      <c r="D416" s="156">
        <f t="shared" si="6"/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3.25" hidden="1" customHeight="1" x14ac:dyDescent="0.3">
      <c r="A417" s="136">
        <v>411</v>
      </c>
      <c r="B417" s="138" t="s">
        <v>532</v>
      </c>
      <c r="C417" s="138">
        <v>410</v>
      </c>
      <c r="D417" s="156">
        <f t="shared" si="6"/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3.25" hidden="1" customHeight="1" x14ac:dyDescent="0.3">
      <c r="A418" s="136">
        <v>412</v>
      </c>
      <c r="B418" s="138" t="s">
        <v>533</v>
      </c>
      <c r="C418" s="138" t="s">
        <v>952</v>
      </c>
      <c r="D418" s="156">
        <f t="shared" si="6"/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3.25" hidden="1" customHeight="1" x14ac:dyDescent="0.3">
      <c r="A419" s="136">
        <v>413</v>
      </c>
      <c r="B419" s="138" t="s">
        <v>534</v>
      </c>
      <c r="C419" s="138">
        <v>412</v>
      </c>
      <c r="D419" s="156">
        <f t="shared" si="6"/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3.25" hidden="1" customHeight="1" x14ac:dyDescent="0.3">
      <c r="A420" s="136">
        <v>414</v>
      </c>
      <c r="B420" s="138" t="s">
        <v>535</v>
      </c>
      <c r="C420" s="138">
        <v>413</v>
      </c>
      <c r="D420" s="156">
        <f t="shared" si="6"/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3.25" hidden="1" customHeight="1" x14ac:dyDescent="0.3">
      <c r="A421" s="136">
        <v>415</v>
      </c>
      <c r="B421" s="138" t="s">
        <v>536</v>
      </c>
      <c r="C421" s="138" t="s">
        <v>955</v>
      </c>
      <c r="D421" s="156">
        <f t="shared" si="6"/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3.25" hidden="1" customHeight="1" x14ac:dyDescent="0.3">
      <c r="A422" s="136">
        <v>416</v>
      </c>
      <c r="B422" s="138" t="s">
        <v>537</v>
      </c>
      <c r="C422" s="138" t="s">
        <v>956</v>
      </c>
      <c r="D422" s="156">
        <f t="shared" si="6"/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25" hidden="1" customHeight="1" x14ac:dyDescent="0.3">
      <c r="A423" s="136">
        <v>417</v>
      </c>
      <c r="B423" s="138" t="s">
        <v>538</v>
      </c>
      <c r="C423" s="138" t="s">
        <v>957</v>
      </c>
      <c r="D423" s="156">
        <f t="shared" si="6"/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3.25" hidden="1" customHeight="1" x14ac:dyDescent="0.3">
      <c r="A424" s="136">
        <v>418</v>
      </c>
      <c r="B424" s="138" t="s">
        <v>539</v>
      </c>
      <c r="C424" s="138" t="s">
        <v>958</v>
      </c>
      <c r="D424" s="156">
        <f t="shared" si="6"/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25" hidden="1" customHeight="1" x14ac:dyDescent="0.3">
      <c r="A425" s="136">
        <v>419</v>
      </c>
      <c r="B425" s="138" t="s">
        <v>540</v>
      </c>
      <c r="C425" s="138" t="s">
        <v>959</v>
      </c>
      <c r="D425" s="156">
        <f t="shared" si="6"/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25" hidden="1" customHeight="1" x14ac:dyDescent="0.3">
      <c r="A426" s="136">
        <v>420</v>
      </c>
      <c r="B426" s="138" t="s">
        <v>541</v>
      </c>
      <c r="C426" s="138" t="s">
        <v>960</v>
      </c>
      <c r="D426" s="156">
        <f t="shared" si="6"/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25" hidden="1" customHeight="1" x14ac:dyDescent="0.3">
      <c r="A427" s="136">
        <v>421</v>
      </c>
      <c r="B427" s="138" t="s">
        <v>542</v>
      </c>
      <c r="C427" s="138" t="s">
        <v>961</v>
      </c>
      <c r="D427" s="156">
        <f t="shared" si="6"/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25" hidden="1" customHeight="1" x14ac:dyDescent="0.3">
      <c r="A428" s="136">
        <v>422</v>
      </c>
      <c r="B428" s="138" t="s">
        <v>543</v>
      </c>
      <c r="C428" s="138" t="s">
        <v>962</v>
      </c>
      <c r="D428" s="156">
        <f t="shared" si="6"/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25" hidden="1" customHeight="1" x14ac:dyDescent="0.3">
      <c r="A429" s="136">
        <v>423</v>
      </c>
      <c r="B429" s="138" t="s">
        <v>544</v>
      </c>
      <c r="C429" s="138" t="s">
        <v>963</v>
      </c>
      <c r="D429" s="156">
        <f t="shared" si="6"/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25" hidden="1" customHeight="1" x14ac:dyDescent="0.3">
      <c r="A430" s="136">
        <v>424</v>
      </c>
      <c r="B430" s="138" t="s">
        <v>545</v>
      </c>
      <c r="C430" s="138" t="s">
        <v>964</v>
      </c>
      <c r="D430" s="156">
        <f t="shared" si="6"/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25" hidden="1" customHeight="1" x14ac:dyDescent="0.3">
      <c r="A431" s="136">
        <v>425</v>
      </c>
      <c r="B431" s="138" t="s">
        <v>546</v>
      </c>
      <c r="C431" s="138" t="s">
        <v>965</v>
      </c>
      <c r="D431" s="156">
        <f t="shared" si="6"/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25" hidden="1" customHeight="1" x14ac:dyDescent="0.3">
      <c r="A432" s="136">
        <v>426</v>
      </c>
      <c r="B432" s="138" t="s">
        <v>547</v>
      </c>
      <c r="C432" s="138" t="s">
        <v>966</v>
      </c>
      <c r="D432" s="156">
        <f t="shared" si="6"/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3.25" hidden="1" customHeight="1" x14ac:dyDescent="0.3">
      <c r="A433" s="136">
        <v>427</v>
      </c>
      <c r="B433" s="138" t="s">
        <v>548</v>
      </c>
      <c r="C433" s="138">
        <v>426</v>
      </c>
      <c r="D433" s="156">
        <f t="shared" si="6"/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3.25" hidden="1" customHeight="1" x14ac:dyDescent="0.3">
      <c r="A434" s="136">
        <v>428</v>
      </c>
      <c r="B434" s="138" t="s">
        <v>546</v>
      </c>
      <c r="C434" s="138" t="s">
        <v>968</v>
      </c>
      <c r="D434" s="156">
        <f t="shared" si="6"/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3.25" hidden="1" customHeight="1" x14ac:dyDescent="0.3">
      <c r="A435" s="136">
        <v>429</v>
      </c>
      <c r="B435" s="138" t="s">
        <v>549</v>
      </c>
      <c r="C435" s="138" t="s">
        <v>969</v>
      </c>
      <c r="D435" s="156">
        <f t="shared" si="6"/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3.25" hidden="1" customHeight="1" x14ac:dyDescent="0.3">
      <c r="A436" s="136">
        <v>430</v>
      </c>
      <c r="B436" s="138" t="s">
        <v>550</v>
      </c>
      <c r="C436" s="138" t="s">
        <v>970</v>
      </c>
      <c r="D436" s="156">
        <f t="shared" si="6"/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3.25" hidden="1" customHeight="1" x14ac:dyDescent="0.3">
      <c r="A437" s="136">
        <v>431</v>
      </c>
      <c r="B437" s="138" t="s">
        <v>551</v>
      </c>
      <c r="C437" s="138" t="s">
        <v>971</v>
      </c>
      <c r="D437" s="156">
        <f t="shared" si="6"/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3.25" hidden="1" customHeight="1" x14ac:dyDescent="0.3">
      <c r="A438" s="136">
        <v>432</v>
      </c>
      <c r="B438" s="138" t="s">
        <v>552</v>
      </c>
      <c r="C438" s="138" t="s">
        <v>972</v>
      </c>
      <c r="D438" s="156">
        <f t="shared" si="6"/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3.25" hidden="1" customHeight="1" x14ac:dyDescent="0.3">
      <c r="A439" s="136">
        <v>433</v>
      </c>
      <c r="B439" s="138" t="s">
        <v>553</v>
      </c>
      <c r="C439" s="138" t="s">
        <v>973</v>
      </c>
      <c r="D439" s="156">
        <f t="shared" si="6"/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3.25" hidden="1" customHeight="1" x14ac:dyDescent="0.3">
      <c r="A440" s="136">
        <v>434</v>
      </c>
      <c r="B440" s="138" t="s">
        <v>554</v>
      </c>
      <c r="C440" s="138" t="s">
        <v>974</v>
      </c>
      <c r="D440" s="156">
        <f t="shared" si="6"/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3.25" hidden="1" customHeight="1" x14ac:dyDescent="0.3">
      <c r="A441" s="136">
        <v>435</v>
      </c>
      <c r="B441" s="138" t="s">
        <v>555</v>
      </c>
      <c r="C441" s="138" t="s">
        <v>975</v>
      </c>
      <c r="D441" s="156">
        <f t="shared" si="6"/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3.25" hidden="1" customHeight="1" x14ac:dyDescent="0.3">
      <c r="A442" s="136">
        <v>436</v>
      </c>
      <c r="B442" s="138" t="s">
        <v>556</v>
      </c>
      <c r="C442" s="138" t="s">
        <v>976</v>
      </c>
      <c r="D442" s="156">
        <f t="shared" si="6"/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3.25" hidden="1" customHeight="1" x14ac:dyDescent="0.3">
      <c r="A443" s="136">
        <v>437</v>
      </c>
      <c r="B443" s="138" t="s">
        <v>557</v>
      </c>
      <c r="C443" s="138" t="s">
        <v>977</v>
      </c>
      <c r="D443" s="156">
        <f t="shared" si="6"/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3.25" hidden="1" customHeight="1" x14ac:dyDescent="0.3">
      <c r="A444" s="136">
        <v>438</v>
      </c>
      <c r="B444" s="138" t="s">
        <v>2403</v>
      </c>
      <c r="C444" s="138" t="s">
        <v>2400</v>
      </c>
      <c r="D444" s="156">
        <f t="shared" si="6"/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3.25" customHeight="1" x14ac:dyDescent="0.3">
      <c r="A445" s="136">
        <v>439</v>
      </c>
      <c r="B445" s="137" t="s">
        <v>2387</v>
      </c>
      <c r="C445" s="137" t="s">
        <v>978</v>
      </c>
      <c r="D445" s="156">
        <f t="shared" si="6"/>
        <v>3</v>
      </c>
      <c r="E445" s="157">
        <v>2</v>
      </c>
      <c r="F445" s="157"/>
      <c r="G445" s="157"/>
      <c r="H445" s="157"/>
      <c r="I445" s="157"/>
      <c r="J445" s="182">
        <v>1</v>
      </c>
      <c r="K445" s="204"/>
      <c r="L445" s="187"/>
      <c r="M445" s="204"/>
      <c r="N445" s="204"/>
      <c r="O445" s="157"/>
      <c r="P445" s="157"/>
      <c r="Q445" s="157">
        <v>1</v>
      </c>
      <c r="R445" s="157"/>
      <c r="S445" s="157"/>
      <c r="T445" s="157"/>
      <c r="U445" s="157">
        <v>1</v>
      </c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3.25" hidden="1" customHeight="1" x14ac:dyDescent="0.3">
      <c r="A446" s="136">
        <v>440</v>
      </c>
      <c r="B446" s="138" t="s">
        <v>558</v>
      </c>
      <c r="C446" s="138">
        <v>436</v>
      </c>
      <c r="D446" s="156">
        <f t="shared" si="6"/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3.25" customHeight="1" x14ac:dyDescent="0.3">
      <c r="A447" s="136">
        <v>441</v>
      </c>
      <c r="B447" s="138" t="s">
        <v>559</v>
      </c>
      <c r="C447" s="138" t="s">
        <v>980</v>
      </c>
      <c r="D447" s="156">
        <f t="shared" si="6"/>
        <v>1</v>
      </c>
      <c r="E447" s="157">
        <v>1</v>
      </c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3.25" customHeight="1" x14ac:dyDescent="0.3">
      <c r="A448" s="136">
        <v>442</v>
      </c>
      <c r="B448" s="138" t="s">
        <v>2402</v>
      </c>
      <c r="C448" s="138" t="s">
        <v>2401</v>
      </c>
      <c r="D448" s="156">
        <f t="shared" si="6"/>
        <v>2</v>
      </c>
      <c r="E448" s="157">
        <v>1</v>
      </c>
      <c r="F448" s="157"/>
      <c r="G448" s="157"/>
      <c r="H448" s="157"/>
      <c r="I448" s="157"/>
      <c r="J448" s="182">
        <v>1</v>
      </c>
      <c r="K448" s="204"/>
      <c r="L448" s="187"/>
      <c r="M448" s="204"/>
      <c r="N448" s="204"/>
      <c r="O448" s="157"/>
      <c r="P448" s="157"/>
      <c r="Q448" s="157">
        <v>1</v>
      </c>
      <c r="R448" s="157"/>
      <c r="S448" s="157"/>
      <c r="T448" s="157"/>
      <c r="U448" s="157">
        <v>1</v>
      </c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90" ht="13.25" hidden="1" customHeight="1" x14ac:dyDescent="0.3">
      <c r="A449" s="136">
        <v>443</v>
      </c>
      <c r="B449" s="138" t="s">
        <v>560</v>
      </c>
      <c r="C449" s="138">
        <v>437</v>
      </c>
      <c r="D449" s="156">
        <f t="shared" si="6"/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90" ht="13.25" hidden="1" customHeight="1" x14ac:dyDescent="0.3">
      <c r="A450" s="136">
        <v>444</v>
      </c>
      <c r="B450" s="138" t="s">
        <v>561</v>
      </c>
      <c r="C450" s="138">
        <v>438</v>
      </c>
      <c r="D450" s="156">
        <f t="shared" si="6"/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90" ht="13.25" hidden="1" customHeight="1" x14ac:dyDescent="0.3">
      <c r="A451" s="136">
        <v>445</v>
      </c>
      <c r="B451" s="138" t="s">
        <v>562</v>
      </c>
      <c r="C451" s="138">
        <v>439</v>
      </c>
      <c r="D451" s="156">
        <f t="shared" si="6"/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90" ht="13.25" hidden="1" customHeight="1" x14ac:dyDescent="0.3">
      <c r="A452" s="136">
        <v>446</v>
      </c>
      <c r="B452" s="138" t="s">
        <v>563</v>
      </c>
      <c r="C452" s="138">
        <v>440</v>
      </c>
      <c r="D452" s="156">
        <f t="shared" si="6"/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90" ht="13.25" hidden="1" customHeight="1" x14ac:dyDescent="0.3">
      <c r="A453" s="136">
        <v>447</v>
      </c>
      <c r="B453" s="138" t="s">
        <v>564</v>
      </c>
      <c r="C453" s="138">
        <v>441</v>
      </c>
      <c r="D453" s="156">
        <f t="shared" si="6"/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90" ht="13.25" hidden="1" customHeight="1" x14ac:dyDescent="0.3">
      <c r="A454" s="136">
        <v>448</v>
      </c>
      <c r="B454" s="138" t="s">
        <v>565</v>
      </c>
      <c r="C454" s="138">
        <v>442</v>
      </c>
      <c r="D454" s="156">
        <f t="shared" si="6"/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90" ht="13.25" hidden="1" customHeight="1" x14ac:dyDescent="0.3">
      <c r="A455" s="136">
        <v>449</v>
      </c>
      <c r="B455" s="138" t="s">
        <v>566</v>
      </c>
      <c r="C455" s="138" t="s">
        <v>987</v>
      </c>
      <c r="D455" s="156">
        <f t="shared" ref="D455:D518" si="7"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90" ht="13.25" hidden="1" customHeight="1" x14ac:dyDescent="0.3">
      <c r="A456" s="136">
        <v>450</v>
      </c>
      <c r="B456" s="138" t="s">
        <v>567</v>
      </c>
      <c r="C456" s="138">
        <v>444</v>
      </c>
      <c r="D456" s="156">
        <f t="shared" si="7"/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90" ht="13.25" hidden="1" customHeight="1" x14ac:dyDescent="0.3">
      <c r="A457" s="136">
        <v>451</v>
      </c>
      <c r="B457" s="138" t="s">
        <v>568</v>
      </c>
      <c r="C457" s="138" t="s">
        <v>989</v>
      </c>
      <c r="D457" s="156">
        <f t="shared" si="7"/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90" ht="13.25" hidden="1" customHeight="1" x14ac:dyDescent="0.3">
      <c r="A458" s="136">
        <v>452</v>
      </c>
      <c r="B458" s="138" t="s">
        <v>569</v>
      </c>
      <c r="C458" s="138">
        <v>446</v>
      </c>
      <c r="D458" s="156">
        <f t="shared" si="7"/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90" ht="13.25" hidden="1" customHeight="1" x14ac:dyDescent="0.3">
      <c r="A459" s="136">
        <v>453</v>
      </c>
      <c r="B459" s="138" t="s">
        <v>570</v>
      </c>
      <c r="C459" s="138">
        <v>447</v>
      </c>
      <c r="D459" s="156">
        <f t="shared" si="7"/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90" ht="13.25" customHeight="1" x14ac:dyDescent="0.3">
      <c r="A460" s="136">
        <v>454</v>
      </c>
      <c r="B460" s="47" t="s">
        <v>110</v>
      </c>
      <c r="C460" s="161"/>
      <c r="D460" s="156">
        <f t="shared" si="7"/>
        <v>580</v>
      </c>
      <c r="E460" s="156">
        <f t="shared" ref="E460:AQ460" si="8">SUM(E7,E19,E52,E63,E70,E103,E120,E175,E198,E227,E233,E253,E269,E296,E310,E340,E350,E371,E407,E445)</f>
        <v>209</v>
      </c>
      <c r="F460" s="156">
        <f t="shared" si="8"/>
        <v>215</v>
      </c>
      <c r="G460" s="156">
        <f t="shared" si="8"/>
        <v>41</v>
      </c>
      <c r="H460" s="156">
        <f t="shared" si="8"/>
        <v>1</v>
      </c>
      <c r="I460" s="156">
        <f t="shared" si="8"/>
        <v>4</v>
      </c>
      <c r="J460" s="183">
        <f t="shared" si="8"/>
        <v>156</v>
      </c>
      <c r="K460" s="156">
        <f t="shared" si="8"/>
        <v>9</v>
      </c>
      <c r="L460" s="188">
        <f t="shared" si="8"/>
        <v>0</v>
      </c>
      <c r="M460" s="156">
        <f t="shared" si="8"/>
        <v>0</v>
      </c>
      <c r="N460" s="156">
        <f t="shared" si="8"/>
        <v>0</v>
      </c>
      <c r="O460" s="156">
        <f t="shared" si="8"/>
        <v>11</v>
      </c>
      <c r="P460" s="156">
        <f t="shared" si="8"/>
        <v>8</v>
      </c>
      <c r="Q460" s="156">
        <f t="shared" si="8"/>
        <v>50</v>
      </c>
      <c r="R460" s="156">
        <f t="shared" si="8"/>
        <v>0</v>
      </c>
      <c r="S460" s="156">
        <f t="shared" si="8"/>
        <v>56</v>
      </c>
      <c r="T460" s="156">
        <f t="shared" si="8"/>
        <v>18</v>
      </c>
      <c r="U460" s="156">
        <f t="shared" si="8"/>
        <v>58</v>
      </c>
      <c r="V460" s="156">
        <f t="shared" si="8"/>
        <v>3</v>
      </c>
      <c r="W460" s="156">
        <f t="shared" si="8"/>
        <v>1</v>
      </c>
      <c r="X460" s="156">
        <f t="shared" si="8"/>
        <v>0</v>
      </c>
      <c r="Y460" s="156">
        <f t="shared" si="8"/>
        <v>3</v>
      </c>
      <c r="Z460" s="156">
        <f t="shared" si="8"/>
        <v>0</v>
      </c>
      <c r="AA460" s="156">
        <f t="shared" si="8"/>
        <v>4</v>
      </c>
      <c r="AB460" s="156">
        <f t="shared" si="8"/>
        <v>0</v>
      </c>
      <c r="AC460" s="156">
        <f t="shared" si="8"/>
        <v>0</v>
      </c>
      <c r="AD460" s="156">
        <f t="shared" si="8"/>
        <v>16</v>
      </c>
      <c r="AE460" s="156">
        <f t="shared" si="8"/>
        <v>2</v>
      </c>
      <c r="AF460" s="156">
        <f t="shared" si="8"/>
        <v>0</v>
      </c>
      <c r="AG460" s="156">
        <f t="shared" si="8"/>
        <v>4</v>
      </c>
      <c r="AH460" s="156">
        <f t="shared" si="8"/>
        <v>0</v>
      </c>
      <c r="AI460" s="156">
        <f t="shared" si="8"/>
        <v>4</v>
      </c>
      <c r="AJ460" s="156">
        <f t="shared" si="8"/>
        <v>0</v>
      </c>
      <c r="AK460" s="156">
        <f t="shared" si="8"/>
        <v>6</v>
      </c>
      <c r="AL460" s="156">
        <f t="shared" si="8"/>
        <v>0</v>
      </c>
      <c r="AM460" s="156">
        <f t="shared" si="8"/>
        <v>82</v>
      </c>
      <c r="AN460" s="156">
        <f t="shared" si="8"/>
        <v>20</v>
      </c>
      <c r="AO460" s="156">
        <f t="shared" si="8"/>
        <v>46</v>
      </c>
      <c r="AP460" s="156">
        <f t="shared" si="8"/>
        <v>9</v>
      </c>
      <c r="AQ460" s="156">
        <f t="shared" si="8"/>
        <v>7</v>
      </c>
    </row>
    <row r="461" spans="1:90" ht="13.25" customHeight="1" x14ac:dyDescent="0.3">
      <c r="A461" s="136">
        <v>455</v>
      </c>
      <c r="B461" s="130" t="s">
        <v>125</v>
      </c>
      <c r="C461" s="127"/>
      <c r="D461" s="156">
        <f t="shared" si="7"/>
        <v>0</v>
      </c>
      <c r="E461" s="158"/>
      <c r="F461" s="158"/>
      <c r="G461" s="158"/>
      <c r="H461" s="158"/>
      <c r="I461" s="158"/>
      <c r="J461" s="184"/>
      <c r="K461" s="204"/>
      <c r="L461" s="189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</row>
    <row r="462" spans="1:90" ht="13.25" customHeight="1" x14ac:dyDescent="0.3">
      <c r="A462" s="136">
        <v>456</v>
      </c>
      <c r="B462" s="130" t="s">
        <v>160</v>
      </c>
      <c r="C462" s="127"/>
      <c r="D462" s="156">
        <f t="shared" si="7"/>
        <v>578</v>
      </c>
      <c r="E462" s="199">
        <v>208</v>
      </c>
      <c r="F462" s="199">
        <v>215</v>
      </c>
      <c r="G462" s="199">
        <v>41</v>
      </c>
      <c r="H462" s="199">
        <v>1</v>
      </c>
      <c r="I462" s="199">
        <v>4</v>
      </c>
      <c r="J462" s="200">
        <v>155</v>
      </c>
      <c r="K462" s="199">
        <v>9</v>
      </c>
      <c r="L462" s="201"/>
      <c r="M462" s="199"/>
      <c r="N462" s="199"/>
      <c r="O462" s="199">
        <v>11</v>
      </c>
      <c r="P462" s="199">
        <v>8</v>
      </c>
      <c r="Q462" s="199">
        <v>50</v>
      </c>
      <c r="R462" s="199"/>
      <c r="S462" s="199">
        <v>56</v>
      </c>
      <c r="T462" s="199">
        <v>18</v>
      </c>
      <c r="U462" s="199">
        <v>58</v>
      </c>
      <c r="V462" s="199">
        <v>3</v>
      </c>
      <c r="W462" s="199">
        <v>1</v>
      </c>
      <c r="X462" s="199"/>
      <c r="Y462" s="199">
        <v>3</v>
      </c>
      <c r="Z462" s="199"/>
      <c r="AA462" s="199">
        <v>4</v>
      </c>
      <c r="AB462" s="199"/>
      <c r="AC462" s="199"/>
      <c r="AD462" s="199">
        <v>15</v>
      </c>
      <c r="AE462" s="199">
        <v>2</v>
      </c>
      <c r="AF462" s="199"/>
      <c r="AG462" s="199">
        <v>4</v>
      </c>
      <c r="AH462" s="199"/>
      <c r="AI462" s="199">
        <v>4</v>
      </c>
      <c r="AJ462" s="199"/>
      <c r="AK462" s="199">
        <v>5</v>
      </c>
      <c r="AL462" s="199"/>
      <c r="AM462" s="199">
        <v>82</v>
      </c>
      <c r="AN462" s="199">
        <v>20</v>
      </c>
      <c r="AO462" s="199">
        <v>46</v>
      </c>
      <c r="AP462" s="199">
        <v>9</v>
      </c>
      <c r="AQ462" s="199">
        <v>7</v>
      </c>
      <c r="AR462" s="202"/>
      <c r="AS462" s="202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</row>
    <row r="463" spans="1:90" ht="13.25" customHeight="1" x14ac:dyDescent="0.3">
      <c r="A463" s="136">
        <v>457</v>
      </c>
      <c r="B463" s="96" t="s">
        <v>120</v>
      </c>
      <c r="C463" s="127"/>
      <c r="D463" s="216">
        <f t="shared" si="7"/>
        <v>31</v>
      </c>
      <c r="E463" s="95">
        <v>16</v>
      </c>
      <c r="F463" s="95">
        <v>8</v>
      </c>
      <c r="G463" s="95"/>
      <c r="H463" s="95"/>
      <c r="I463" s="95"/>
      <c r="J463" s="185">
        <v>7</v>
      </c>
      <c r="K463" s="95"/>
      <c r="L463" s="190"/>
      <c r="M463" s="95"/>
      <c r="N463" s="95"/>
      <c r="O463" s="95">
        <v>2</v>
      </c>
      <c r="P463" s="95"/>
      <c r="Q463" s="95">
        <v>4</v>
      </c>
      <c r="R463" s="95"/>
      <c r="S463" s="95"/>
      <c r="T463" s="95"/>
      <c r="U463" s="95">
        <v>4</v>
      </c>
      <c r="V463" s="95"/>
      <c r="W463" s="95"/>
      <c r="X463" s="95"/>
      <c r="Y463" s="95"/>
      <c r="Z463" s="95"/>
      <c r="AA463" s="95">
        <v>2</v>
      </c>
      <c r="AB463" s="95"/>
      <c r="AC463" s="95"/>
      <c r="AD463" s="95">
        <v>2</v>
      </c>
      <c r="AE463" s="95"/>
      <c r="AF463" s="95"/>
      <c r="AG463" s="95"/>
      <c r="AH463" s="95"/>
      <c r="AI463" s="95">
        <v>1</v>
      </c>
      <c r="AJ463" s="95"/>
      <c r="AK463" s="95">
        <v>1</v>
      </c>
      <c r="AL463" s="95"/>
      <c r="AM463" s="95">
        <v>1</v>
      </c>
      <c r="AN463" s="95"/>
      <c r="AO463" s="95">
        <v>1</v>
      </c>
      <c r="AP463" s="95"/>
      <c r="AQ463" s="95"/>
    </row>
    <row r="464" spans="1:90" ht="13.25" customHeight="1" x14ac:dyDescent="0.3">
      <c r="A464" s="136">
        <v>458</v>
      </c>
      <c r="B464" s="96" t="s">
        <v>121</v>
      </c>
      <c r="C464" s="127"/>
      <c r="D464" s="156">
        <f t="shared" si="7"/>
        <v>50</v>
      </c>
      <c r="E464" s="199">
        <v>14</v>
      </c>
      <c r="F464" s="199">
        <v>28</v>
      </c>
      <c r="G464" s="199">
        <v>3</v>
      </c>
      <c r="H464" s="199"/>
      <c r="I464" s="199"/>
      <c r="J464" s="200">
        <v>8</v>
      </c>
      <c r="K464" s="199"/>
      <c r="L464" s="201"/>
      <c r="M464" s="199"/>
      <c r="N464" s="199"/>
      <c r="O464" s="199"/>
      <c r="P464" s="199"/>
      <c r="Q464" s="199">
        <v>2</v>
      </c>
      <c r="R464" s="199"/>
      <c r="S464" s="199">
        <v>4</v>
      </c>
      <c r="T464" s="199">
        <v>2</v>
      </c>
      <c r="U464" s="199">
        <v>2</v>
      </c>
      <c r="V464" s="199"/>
      <c r="W464" s="199">
        <v>1</v>
      </c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>
        <v>6</v>
      </c>
      <c r="AN464" s="199"/>
      <c r="AO464" s="199">
        <v>5</v>
      </c>
      <c r="AP464" s="199"/>
      <c r="AQ464" s="199">
        <v>1</v>
      </c>
      <c r="AR464" s="202"/>
      <c r="AS464" s="202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</row>
    <row r="465" spans="1:45" ht="13.25" customHeight="1" x14ac:dyDescent="0.3">
      <c r="A465" s="136">
        <v>459</v>
      </c>
      <c r="B465" s="131" t="s">
        <v>111</v>
      </c>
      <c r="C465" s="127"/>
      <c r="D465" s="156">
        <f t="shared" si="7"/>
        <v>0</v>
      </c>
      <c r="E465" s="199"/>
      <c r="F465" s="199"/>
      <c r="G465" s="199"/>
      <c r="H465" s="199"/>
      <c r="I465" s="199"/>
      <c r="J465" s="200"/>
      <c r="K465" s="199"/>
      <c r="L465" s="19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202"/>
      <c r="AS465" s="202"/>
    </row>
    <row r="466" spans="1:45" ht="13.25" customHeight="1" x14ac:dyDescent="0.3">
      <c r="A466" s="136">
        <v>460</v>
      </c>
      <c r="B466" s="96" t="s">
        <v>166</v>
      </c>
      <c r="C466" s="127"/>
      <c r="D466" s="156">
        <f t="shared" si="7"/>
        <v>15</v>
      </c>
      <c r="E466" s="158">
        <v>3</v>
      </c>
      <c r="F466" s="158">
        <v>8</v>
      </c>
      <c r="G466" s="158">
        <v>2</v>
      </c>
      <c r="H466" s="158"/>
      <c r="I466" s="158"/>
      <c r="J466" s="184">
        <v>4</v>
      </c>
      <c r="K466" s="158"/>
      <c r="L466" s="190"/>
      <c r="M466" s="158"/>
      <c r="N466" s="158"/>
      <c r="O466" s="158"/>
      <c r="P466" s="158"/>
      <c r="Q466" s="158"/>
      <c r="R466" s="158"/>
      <c r="S466" s="158">
        <v>3</v>
      </c>
      <c r="T466" s="158">
        <v>1</v>
      </c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>
        <v>4</v>
      </c>
      <c r="AN466" s="158">
        <v>2</v>
      </c>
      <c r="AO466" s="158">
        <v>1</v>
      </c>
      <c r="AP466" s="158"/>
      <c r="AQ466" s="158">
        <v>1</v>
      </c>
    </row>
    <row r="467" spans="1:45" ht="13.25" customHeight="1" x14ac:dyDescent="0.3">
      <c r="A467" s="136">
        <v>461</v>
      </c>
      <c r="B467" s="96" t="s">
        <v>122</v>
      </c>
      <c r="C467" s="127"/>
      <c r="D467" s="156">
        <f t="shared" si="7"/>
        <v>58</v>
      </c>
      <c r="E467" s="158">
        <v>18</v>
      </c>
      <c r="F467" s="158">
        <v>25</v>
      </c>
      <c r="G467" s="158">
        <v>8</v>
      </c>
      <c r="H467" s="158"/>
      <c r="I467" s="158"/>
      <c r="J467" s="184">
        <v>15</v>
      </c>
      <c r="K467" s="158">
        <v>3</v>
      </c>
      <c r="L467" s="190"/>
      <c r="M467" s="158"/>
      <c r="N467" s="158"/>
      <c r="O467" s="158">
        <v>2</v>
      </c>
      <c r="P467" s="158">
        <v>1</v>
      </c>
      <c r="Q467" s="158">
        <v>8</v>
      </c>
      <c r="R467" s="158"/>
      <c r="S467" s="158">
        <v>4</v>
      </c>
      <c r="T467" s="158"/>
      <c r="U467" s="158">
        <v>6</v>
      </c>
      <c r="V467" s="158"/>
      <c r="W467" s="158"/>
      <c r="X467" s="158"/>
      <c r="Y467" s="158">
        <v>1</v>
      </c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>
        <v>9</v>
      </c>
      <c r="AN467" s="158">
        <v>2</v>
      </c>
      <c r="AO467" s="158">
        <v>2</v>
      </c>
      <c r="AP467" s="158">
        <v>3</v>
      </c>
      <c r="AQ467" s="158">
        <v>2</v>
      </c>
    </row>
    <row r="468" spans="1:45" ht="13.25" customHeight="1" x14ac:dyDescent="0.3">
      <c r="A468" s="136">
        <v>462</v>
      </c>
      <c r="B468" s="96" t="s">
        <v>123</v>
      </c>
      <c r="C468" s="127"/>
      <c r="D468" s="156">
        <f t="shared" si="7"/>
        <v>0</v>
      </c>
      <c r="E468" s="158"/>
      <c r="F468" s="158"/>
      <c r="G468" s="158"/>
      <c r="H468" s="158"/>
      <c r="I468" s="158"/>
      <c r="J468" s="184"/>
      <c r="K468" s="158"/>
      <c r="L468" s="190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</row>
    <row r="469" spans="1:45" ht="13.25" customHeight="1" x14ac:dyDescent="0.3">
      <c r="A469" s="136">
        <v>463</v>
      </c>
      <c r="B469" s="96" t="s">
        <v>124</v>
      </c>
      <c r="C469" s="127"/>
      <c r="D469" s="156">
        <f t="shared" si="7"/>
        <v>1</v>
      </c>
      <c r="E469" s="158">
        <v>1</v>
      </c>
      <c r="F469" s="158"/>
      <c r="G469" s="158"/>
      <c r="H469" s="158"/>
      <c r="I469" s="158"/>
      <c r="J469" s="184"/>
      <c r="K469" s="158"/>
      <c r="L469" s="190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</row>
    <row r="470" spans="1:45" ht="26.4" customHeight="1" x14ac:dyDescent="0.3">
      <c r="A470" s="136">
        <v>464</v>
      </c>
      <c r="B470" s="96" t="s">
        <v>2342</v>
      </c>
      <c r="C470" s="127"/>
      <c r="D470" s="216">
        <f t="shared" si="7"/>
        <v>68</v>
      </c>
      <c r="E470" s="95">
        <v>21</v>
      </c>
      <c r="F470" s="95">
        <v>28</v>
      </c>
      <c r="G470" s="95">
        <v>6</v>
      </c>
      <c r="H470" s="95"/>
      <c r="I470" s="95">
        <v>1</v>
      </c>
      <c r="J470" s="185">
        <v>19</v>
      </c>
      <c r="K470" s="95">
        <v>1</v>
      </c>
      <c r="L470" s="190"/>
      <c r="M470" s="95"/>
      <c r="N470" s="95"/>
      <c r="O470" s="95">
        <v>2</v>
      </c>
      <c r="P470" s="95"/>
      <c r="Q470" s="95">
        <v>8</v>
      </c>
      <c r="R470" s="95"/>
      <c r="S470" s="95">
        <v>7</v>
      </c>
      <c r="T470" s="95">
        <v>1</v>
      </c>
      <c r="U470" s="95">
        <v>8</v>
      </c>
      <c r="V470" s="95"/>
      <c r="W470" s="95">
        <v>1</v>
      </c>
      <c r="X470" s="95"/>
      <c r="Y470" s="95"/>
      <c r="Z470" s="95"/>
      <c r="AA470" s="95">
        <v>1</v>
      </c>
      <c r="AB470" s="95"/>
      <c r="AC470" s="95"/>
      <c r="AD470" s="95">
        <v>2</v>
      </c>
      <c r="AE470" s="95"/>
      <c r="AF470" s="95"/>
      <c r="AG470" s="95"/>
      <c r="AH470" s="95"/>
      <c r="AI470" s="95">
        <v>1</v>
      </c>
      <c r="AJ470" s="95"/>
      <c r="AK470" s="95">
        <v>1</v>
      </c>
      <c r="AL470" s="95"/>
      <c r="AM470" s="95">
        <v>9</v>
      </c>
      <c r="AN470" s="95">
        <v>3</v>
      </c>
      <c r="AO470" s="95">
        <v>4</v>
      </c>
      <c r="AP470" s="95">
        <v>1</v>
      </c>
      <c r="AQ470" s="95">
        <v>1</v>
      </c>
    </row>
    <row r="471" spans="1:45" ht="26.4" customHeight="1" x14ac:dyDescent="0.3">
      <c r="A471" s="136">
        <v>465</v>
      </c>
      <c r="B471" s="96" t="s">
        <v>2341</v>
      </c>
      <c r="C471" s="127"/>
      <c r="D471" s="216">
        <f t="shared" si="7"/>
        <v>138</v>
      </c>
      <c r="E471" s="95">
        <v>49</v>
      </c>
      <c r="F471" s="95">
        <v>51</v>
      </c>
      <c r="G471" s="95">
        <v>10</v>
      </c>
      <c r="H471" s="95"/>
      <c r="I471" s="95">
        <v>1</v>
      </c>
      <c r="J471" s="185">
        <v>38</v>
      </c>
      <c r="K471" s="95">
        <v>1</v>
      </c>
      <c r="L471" s="190"/>
      <c r="M471" s="95"/>
      <c r="N471" s="95"/>
      <c r="O471" s="95"/>
      <c r="P471" s="95">
        <v>1</v>
      </c>
      <c r="Q471" s="95">
        <v>12</v>
      </c>
      <c r="R471" s="95"/>
      <c r="S471" s="95">
        <v>16</v>
      </c>
      <c r="T471" s="95">
        <v>1</v>
      </c>
      <c r="U471" s="95">
        <v>14</v>
      </c>
      <c r="V471" s="95">
        <v>1</v>
      </c>
      <c r="W471" s="95"/>
      <c r="X471" s="95"/>
      <c r="Y471" s="95">
        <v>1</v>
      </c>
      <c r="Z471" s="95"/>
      <c r="AA471" s="95">
        <v>1</v>
      </c>
      <c r="AB471" s="95"/>
      <c r="AC471" s="95"/>
      <c r="AD471" s="95">
        <v>8</v>
      </c>
      <c r="AE471" s="95"/>
      <c r="AF471" s="95"/>
      <c r="AG471" s="95">
        <v>2</v>
      </c>
      <c r="AH471" s="95"/>
      <c r="AI471" s="95">
        <v>2</v>
      </c>
      <c r="AJ471" s="95"/>
      <c r="AK471" s="95">
        <v>4</v>
      </c>
      <c r="AL471" s="95"/>
      <c r="AM471" s="95">
        <v>16</v>
      </c>
      <c r="AN471" s="95">
        <v>4</v>
      </c>
      <c r="AO471" s="95">
        <v>10</v>
      </c>
      <c r="AP471" s="95">
        <v>1</v>
      </c>
      <c r="AQ471" s="95">
        <v>1</v>
      </c>
    </row>
    <row r="472" spans="1:45" ht="13.25" customHeight="1" x14ac:dyDescent="0.3">
      <c r="A472" s="136">
        <v>466</v>
      </c>
      <c r="B472" s="96" t="s">
        <v>171</v>
      </c>
      <c r="C472" s="127"/>
      <c r="D472" s="216">
        <f t="shared" si="7"/>
        <v>308</v>
      </c>
      <c r="E472" s="95">
        <v>110</v>
      </c>
      <c r="F472" s="95">
        <v>124</v>
      </c>
      <c r="G472" s="95">
        <v>20</v>
      </c>
      <c r="H472" s="95">
        <v>1</v>
      </c>
      <c r="I472" s="95">
        <v>1</v>
      </c>
      <c r="J472" s="185">
        <v>74</v>
      </c>
      <c r="K472" s="95">
        <v>5</v>
      </c>
      <c r="L472" s="190"/>
      <c r="M472" s="95"/>
      <c r="N472" s="95"/>
      <c r="O472" s="95">
        <v>5</v>
      </c>
      <c r="P472" s="95">
        <v>6</v>
      </c>
      <c r="Q472" s="95">
        <v>20</v>
      </c>
      <c r="R472" s="95"/>
      <c r="S472" s="95">
        <v>27</v>
      </c>
      <c r="T472" s="95">
        <v>14</v>
      </c>
      <c r="U472" s="95">
        <v>25</v>
      </c>
      <c r="V472" s="95">
        <v>1</v>
      </c>
      <c r="W472" s="95"/>
      <c r="X472" s="95"/>
      <c r="Y472" s="95">
        <v>1</v>
      </c>
      <c r="Z472" s="95"/>
      <c r="AA472" s="95">
        <v>1</v>
      </c>
      <c r="AB472" s="95"/>
      <c r="AC472" s="95"/>
      <c r="AD472" s="95">
        <v>3</v>
      </c>
      <c r="AE472" s="95">
        <v>1</v>
      </c>
      <c r="AF472" s="95"/>
      <c r="AG472" s="95">
        <v>1</v>
      </c>
      <c r="AH472" s="95"/>
      <c r="AI472" s="95">
        <v>1</v>
      </c>
      <c r="AJ472" s="95"/>
      <c r="AK472" s="95"/>
      <c r="AL472" s="95"/>
      <c r="AM472" s="95">
        <v>46</v>
      </c>
      <c r="AN472" s="95">
        <v>10</v>
      </c>
      <c r="AO472" s="95">
        <v>27</v>
      </c>
      <c r="AP472" s="95">
        <v>5</v>
      </c>
      <c r="AQ472" s="95">
        <v>4</v>
      </c>
    </row>
    <row r="473" spans="1:45" ht="13.25" customHeight="1" x14ac:dyDescent="0.3">
      <c r="A473" s="136">
        <v>467</v>
      </c>
      <c r="B473" s="96" t="s">
        <v>172</v>
      </c>
      <c r="C473" s="127"/>
      <c r="D473" s="216">
        <f t="shared" si="7"/>
        <v>66</v>
      </c>
      <c r="E473" s="95">
        <v>29</v>
      </c>
      <c r="F473" s="95">
        <v>12</v>
      </c>
      <c r="G473" s="95">
        <v>5</v>
      </c>
      <c r="H473" s="95"/>
      <c r="I473" s="95">
        <v>1</v>
      </c>
      <c r="J473" s="185">
        <v>25</v>
      </c>
      <c r="K473" s="95">
        <v>2</v>
      </c>
      <c r="L473" s="190"/>
      <c r="M473" s="95"/>
      <c r="N473" s="95"/>
      <c r="O473" s="95">
        <v>4</v>
      </c>
      <c r="P473" s="95">
        <v>1</v>
      </c>
      <c r="Q473" s="95">
        <v>10</v>
      </c>
      <c r="R473" s="95"/>
      <c r="S473" s="95">
        <v>6</v>
      </c>
      <c r="T473" s="95">
        <v>2</v>
      </c>
      <c r="U473" s="95">
        <v>11</v>
      </c>
      <c r="V473" s="95">
        <v>1</v>
      </c>
      <c r="W473" s="95"/>
      <c r="X473" s="95"/>
      <c r="Y473" s="95">
        <v>1</v>
      </c>
      <c r="Z473" s="95"/>
      <c r="AA473" s="95">
        <v>1</v>
      </c>
      <c r="AB473" s="95"/>
      <c r="AC473" s="95"/>
      <c r="AD473" s="95">
        <v>3</v>
      </c>
      <c r="AE473" s="95">
        <v>1</v>
      </c>
      <c r="AF473" s="95"/>
      <c r="AG473" s="95">
        <v>1</v>
      </c>
      <c r="AH473" s="95"/>
      <c r="AI473" s="95"/>
      <c r="AJ473" s="95"/>
      <c r="AK473" s="95">
        <v>1</v>
      </c>
      <c r="AL473" s="95"/>
      <c r="AM473" s="95">
        <v>11</v>
      </c>
      <c r="AN473" s="95">
        <v>3</v>
      </c>
      <c r="AO473" s="95">
        <v>5</v>
      </c>
      <c r="AP473" s="95">
        <v>2</v>
      </c>
      <c r="AQ473" s="95">
        <v>1</v>
      </c>
    </row>
    <row r="474" spans="1:45" ht="13.25" customHeight="1" x14ac:dyDescent="0.3">
      <c r="A474" s="136">
        <v>468</v>
      </c>
      <c r="B474" s="96" t="s">
        <v>161</v>
      </c>
      <c r="C474" s="127"/>
      <c r="D474" s="216">
        <f t="shared" si="7"/>
        <v>0</v>
      </c>
      <c r="E474" s="180"/>
      <c r="F474" s="95"/>
      <c r="G474" s="95"/>
      <c r="H474" s="95"/>
      <c r="I474" s="95"/>
      <c r="J474" s="185"/>
      <c r="K474" s="95"/>
      <c r="L474" s="190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</row>
    <row r="475" spans="1:45" ht="13.25" customHeight="1" x14ac:dyDescent="0.3">
      <c r="A475" s="136">
        <v>469</v>
      </c>
      <c r="B475" s="96" t="s">
        <v>162</v>
      </c>
      <c r="C475" s="127"/>
      <c r="D475" s="216">
        <f t="shared" si="7"/>
        <v>1</v>
      </c>
      <c r="E475" s="180"/>
      <c r="F475" s="95">
        <v>1</v>
      </c>
      <c r="G475" s="95">
        <v>1</v>
      </c>
      <c r="H475" s="95"/>
      <c r="I475" s="95"/>
      <c r="J475" s="185"/>
      <c r="K475" s="95"/>
      <c r="L475" s="190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honeticPr fontId="48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&amp;C&amp;L50A6A533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"/>
  <sheetViews>
    <sheetView zoomScaleNormal="100" zoomScaleSheetLayoutView="130" workbookViewId="0">
      <selection sqref="A1:J1"/>
    </sheetView>
  </sheetViews>
  <sheetFormatPr defaultColWidth="9.453125" defaultRowHeight="12.5" x14ac:dyDescent="0.25"/>
  <cols>
    <col min="1" max="1" width="3.453125" style="20" customWidth="1"/>
    <col min="2" max="2" width="50.54296875" style="20" customWidth="1"/>
    <col min="3" max="3" width="16.453125" style="20" customWidth="1"/>
    <col min="4" max="4" width="10.6328125" style="20" customWidth="1"/>
    <col min="5" max="5" width="10.54296875" style="20" customWidth="1"/>
    <col min="6" max="6" width="11.08984375" style="20" customWidth="1"/>
    <col min="7" max="7" width="15" style="20" customWidth="1"/>
    <col min="8" max="8" width="14.453125" style="20" customWidth="1"/>
    <col min="9" max="9" width="10" style="20" customWidth="1"/>
    <col min="10" max="10" width="14.6328125" style="20" customWidth="1"/>
    <col min="11" max="16384" width="9.453125" style="20"/>
  </cols>
  <sheetData>
    <row r="1" spans="1:35" ht="38.25" customHeight="1" x14ac:dyDescent="0.25">
      <c r="A1" s="304" t="s">
        <v>112</v>
      </c>
      <c r="B1" s="304"/>
      <c r="C1" s="304"/>
      <c r="D1" s="304"/>
      <c r="E1" s="304"/>
      <c r="F1" s="304"/>
      <c r="G1" s="304"/>
      <c r="H1" s="304"/>
      <c r="I1" s="304"/>
      <c r="J1" s="304"/>
      <c r="K1" s="32"/>
    </row>
    <row r="2" spans="1:35" ht="16.5" customHeight="1" x14ac:dyDescent="0.25">
      <c r="A2" s="306" t="s">
        <v>11</v>
      </c>
      <c r="B2" s="278" t="s">
        <v>43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5" t="s">
        <v>146</v>
      </c>
      <c r="H2" s="305"/>
      <c r="I2" s="305"/>
      <c r="J2" s="305"/>
    </row>
    <row r="3" spans="1:35" ht="59.25" customHeight="1" x14ac:dyDescent="0.25">
      <c r="A3" s="306"/>
      <c r="B3" s="279"/>
      <c r="C3" s="308"/>
      <c r="D3" s="308"/>
      <c r="E3" s="308"/>
      <c r="F3" s="308"/>
      <c r="G3" s="300" t="s">
        <v>26</v>
      </c>
      <c r="H3" s="300" t="s">
        <v>44</v>
      </c>
      <c r="I3" s="302" t="s">
        <v>102</v>
      </c>
      <c r="J3" s="303"/>
    </row>
    <row r="4" spans="1:35" ht="24" customHeight="1" x14ac:dyDescent="0.25">
      <c r="A4" s="306"/>
      <c r="B4" s="307"/>
      <c r="C4" s="301"/>
      <c r="D4" s="301"/>
      <c r="E4" s="301"/>
      <c r="F4" s="301"/>
      <c r="G4" s="301"/>
      <c r="H4" s="301"/>
      <c r="I4" s="164" t="s">
        <v>57</v>
      </c>
      <c r="J4" s="164" t="s">
        <v>10</v>
      </c>
    </row>
    <row r="5" spans="1:35" s="64" customFormat="1" ht="13.5" customHeight="1" x14ac:dyDescent="0.25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5">
      <c r="A6" s="40">
        <v>1</v>
      </c>
      <c r="B6" s="45" t="s">
        <v>2340</v>
      </c>
      <c r="C6" s="43">
        <f t="shared" ref="C6:J6" si="0">SUM(C7:C17)</f>
        <v>599</v>
      </c>
      <c r="D6" s="43">
        <f t="shared" si="0"/>
        <v>458</v>
      </c>
      <c r="E6" s="43">
        <f t="shared" si="0"/>
        <v>19</v>
      </c>
      <c r="F6" s="43">
        <f t="shared" si="0"/>
        <v>122</v>
      </c>
      <c r="G6" s="43">
        <f t="shared" si="0"/>
        <v>79</v>
      </c>
      <c r="H6" s="43">
        <f t="shared" si="0"/>
        <v>0</v>
      </c>
      <c r="I6" s="43">
        <f t="shared" si="0"/>
        <v>43</v>
      </c>
      <c r="J6" s="43">
        <f t="shared" si="0"/>
        <v>0</v>
      </c>
    </row>
    <row r="7" spans="1:35" s="81" customFormat="1" ht="36" customHeight="1" x14ac:dyDescent="0.25">
      <c r="A7" s="40">
        <v>2</v>
      </c>
      <c r="B7" s="42" t="s">
        <v>83</v>
      </c>
      <c r="C7" s="43">
        <f t="shared" ref="C7:C17" si="1">D7+E7+F7</f>
        <v>12</v>
      </c>
      <c r="D7" s="43">
        <v>10</v>
      </c>
      <c r="E7" s="43"/>
      <c r="F7" s="43">
        <v>2</v>
      </c>
      <c r="G7" s="43">
        <v>1</v>
      </c>
      <c r="H7" s="43"/>
      <c r="I7" s="43">
        <v>1</v>
      </c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35" s="82" customFormat="1" ht="33" customHeight="1" x14ac:dyDescent="0.25">
      <c r="A8" s="40">
        <v>3</v>
      </c>
      <c r="B8" s="44" t="s">
        <v>84</v>
      </c>
      <c r="C8" s="43">
        <f t="shared" si="1"/>
        <v>2</v>
      </c>
      <c r="D8" s="43"/>
      <c r="E8" s="43">
        <v>2</v>
      </c>
      <c r="F8" s="43"/>
      <c r="G8" s="43"/>
      <c r="H8" s="43"/>
      <c r="I8" s="43"/>
      <c r="J8" s="43"/>
    </row>
    <row r="9" spans="1:35" s="82" customFormat="1" ht="18" customHeight="1" x14ac:dyDescent="0.25">
      <c r="A9" s="40">
        <v>4</v>
      </c>
      <c r="B9" s="44" t="s">
        <v>73</v>
      </c>
      <c r="C9" s="43">
        <f t="shared" si="1"/>
        <v>90</v>
      </c>
      <c r="D9" s="43">
        <v>38</v>
      </c>
      <c r="E9" s="43">
        <v>13</v>
      </c>
      <c r="F9" s="43">
        <v>39</v>
      </c>
      <c r="G9" s="43">
        <v>36</v>
      </c>
      <c r="H9" s="43"/>
      <c r="I9" s="43">
        <v>3</v>
      </c>
      <c r="J9" s="43"/>
    </row>
    <row r="10" spans="1:35" s="82" customFormat="1" ht="18" customHeight="1" x14ac:dyDescent="0.25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5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5">
      <c r="A12" s="40">
        <v>7</v>
      </c>
      <c r="B12" s="44" t="s">
        <v>76</v>
      </c>
      <c r="C12" s="43">
        <f t="shared" si="1"/>
        <v>18</v>
      </c>
      <c r="D12" s="43">
        <v>2</v>
      </c>
      <c r="E12" s="43"/>
      <c r="F12" s="43">
        <v>16</v>
      </c>
      <c r="G12" s="43">
        <v>16</v>
      </c>
      <c r="H12" s="43"/>
      <c r="I12" s="43"/>
      <c r="J12" s="43"/>
    </row>
    <row r="13" spans="1:35" s="82" customFormat="1" ht="30" customHeight="1" x14ac:dyDescent="0.25">
      <c r="A13" s="40">
        <v>8</v>
      </c>
      <c r="B13" s="44" t="s">
        <v>77</v>
      </c>
      <c r="C13" s="43">
        <f t="shared" si="1"/>
        <v>0</v>
      </c>
      <c r="D13" s="43"/>
      <c r="E13" s="43"/>
      <c r="F13" s="43"/>
      <c r="G13" s="43"/>
      <c r="H13" s="43"/>
      <c r="I13" s="43"/>
      <c r="J13" s="43"/>
    </row>
    <row r="14" spans="1:35" s="82" customFormat="1" ht="33.75" customHeight="1" x14ac:dyDescent="0.25">
      <c r="A14" s="40">
        <v>9</v>
      </c>
      <c r="B14" s="42" t="s">
        <v>87</v>
      </c>
      <c r="C14" s="43">
        <f t="shared" si="1"/>
        <v>203</v>
      </c>
      <c r="D14" s="43">
        <v>161</v>
      </c>
      <c r="E14" s="43">
        <v>2</v>
      </c>
      <c r="F14" s="43">
        <v>40</v>
      </c>
      <c r="G14" s="43">
        <v>17</v>
      </c>
      <c r="H14" s="43"/>
      <c r="I14" s="43">
        <v>23</v>
      </c>
      <c r="J14" s="43"/>
    </row>
    <row r="15" spans="1:35" s="82" customFormat="1" ht="33.75" customHeight="1" x14ac:dyDescent="0.25">
      <c r="A15" s="40">
        <v>10</v>
      </c>
      <c r="B15" s="42" t="s">
        <v>2339</v>
      </c>
      <c r="C15" s="43">
        <f t="shared" si="1"/>
        <v>213</v>
      </c>
      <c r="D15" s="43">
        <v>206</v>
      </c>
      <c r="E15" s="43"/>
      <c r="F15" s="43">
        <v>7</v>
      </c>
      <c r="G15" s="43"/>
      <c r="H15" s="43"/>
      <c r="I15" s="43">
        <v>7</v>
      </c>
      <c r="J15" s="43"/>
    </row>
    <row r="16" spans="1:35" s="82" customFormat="1" ht="35.25" customHeight="1" x14ac:dyDescent="0.25">
      <c r="A16" s="40">
        <v>11</v>
      </c>
      <c r="B16" s="42" t="s">
        <v>173</v>
      </c>
      <c r="C16" s="43">
        <f t="shared" si="1"/>
        <v>9</v>
      </c>
      <c r="D16" s="43">
        <v>5</v>
      </c>
      <c r="E16" s="43"/>
      <c r="F16" s="43">
        <v>4</v>
      </c>
      <c r="G16" s="43">
        <v>4</v>
      </c>
      <c r="H16" s="43"/>
      <c r="I16" s="43"/>
      <c r="J16" s="43"/>
    </row>
    <row r="17" spans="1:10" s="82" customFormat="1" ht="18.75" customHeight="1" x14ac:dyDescent="0.25">
      <c r="A17" s="40">
        <v>12</v>
      </c>
      <c r="B17" s="44" t="s">
        <v>78</v>
      </c>
      <c r="C17" s="43">
        <f t="shared" si="1"/>
        <v>52</v>
      </c>
      <c r="D17" s="43">
        <v>36</v>
      </c>
      <c r="E17" s="43">
        <v>2</v>
      </c>
      <c r="F17" s="43">
        <v>14</v>
      </c>
      <c r="G17" s="43">
        <v>5</v>
      </c>
      <c r="H17" s="43"/>
      <c r="I17" s="43">
        <v>9</v>
      </c>
      <c r="J17" s="43"/>
    </row>
    <row r="18" spans="1:10" ht="13" x14ac:dyDescent="0.3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&amp;C&amp;L50A6A533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Normal="100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08984375" defaultRowHeight="14" x14ac:dyDescent="0.25"/>
  <cols>
    <col min="1" max="2" width="5.08984375" style="4" customWidth="1"/>
    <col min="3" max="3" width="79.54296875" style="4" customWidth="1"/>
    <col min="4" max="4" width="20.90625" style="4" customWidth="1"/>
    <col min="5" max="5" width="17.90625" style="4" customWidth="1"/>
    <col min="6" max="6" width="16.08984375" style="4" customWidth="1"/>
    <col min="7" max="7" width="18.90625" style="4" customWidth="1"/>
    <col min="8" max="8" width="16.90625" style="209" customWidth="1"/>
    <col min="9" max="15" width="9.08984375" style="22"/>
    <col min="16" max="16384" width="9.08984375" style="4"/>
  </cols>
  <sheetData>
    <row r="1" spans="1:15" s="5" customFormat="1" ht="23.25" customHeight="1" x14ac:dyDescent="0.25">
      <c r="A1" s="309" t="s">
        <v>2413</v>
      </c>
      <c r="B1" s="310"/>
      <c r="C1" s="310"/>
      <c r="D1" s="310"/>
      <c r="E1" s="310"/>
      <c r="F1" s="310"/>
      <c r="G1" s="310"/>
      <c r="H1" s="209"/>
      <c r="I1" s="133"/>
      <c r="J1" s="133"/>
      <c r="K1" s="133"/>
      <c r="L1" s="133"/>
      <c r="M1" s="133"/>
      <c r="N1" s="133"/>
      <c r="O1" s="133"/>
    </row>
    <row r="2" spans="1:15" ht="63" customHeight="1" x14ac:dyDescent="0.25">
      <c r="A2" s="40" t="s">
        <v>11</v>
      </c>
      <c r="B2" s="306" t="s">
        <v>62</v>
      </c>
      <c r="C2" s="306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15" s="53" customFormat="1" ht="13.5" customHeight="1" x14ac:dyDescent="0.2">
      <c r="A3" s="8" t="s">
        <v>60</v>
      </c>
      <c r="B3" s="318" t="s">
        <v>61</v>
      </c>
      <c r="C3" s="318"/>
      <c r="D3" s="208">
        <v>1</v>
      </c>
      <c r="E3" s="208">
        <v>2</v>
      </c>
      <c r="F3" s="208">
        <v>3</v>
      </c>
      <c r="G3" s="208">
        <v>4</v>
      </c>
      <c r="H3" s="208">
        <v>5</v>
      </c>
    </row>
    <row r="4" spans="1:15" s="53" customFormat="1" ht="26.25" customHeight="1" x14ac:dyDescent="0.2">
      <c r="A4" s="40">
        <v>1</v>
      </c>
      <c r="B4" s="311" t="s">
        <v>2323</v>
      </c>
      <c r="C4" s="311"/>
      <c r="D4" s="43">
        <f>SUM(D5:D19,D27:D40)</f>
        <v>431</v>
      </c>
      <c r="E4" s="43">
        <f>SUM(E5:E19,E27:E40)</f>
        <v>0</v>
      </c>
      <c r="F4" s="43">
        <f>SUM(F5:F19,F27:F40)</f>
        <v>336</v>
      </c>
      <c r="G4" s="43">
        <f>SUM(G5:G19,G27:G40)</f>
        <v>95</v>
      </c>
      <c r="H4" s="43"/>
      <c r="I4" s="211"/>
      <c r="J4" s="211"/>
      <c r="K4" s="211"/>
      <c r="L4" s="211"/>
    </row>
    <row r="5" spans="1:15" ht="15.9" customHeight="1" x14ac:dyDescent="0.25">
      <c r="A5" s="40">
        <v>2</v>
      </c>
      <c r="B5" s="312" t="s">
        <v>2272</v>
      </c>
      <c r="C5" s="205" t="s">
        <v>2273</v>
      </c>
      <c r="D5" s="113"/>
      <c r="E5" s="48"/>
      <c r="F5" s="98"/>
      <c r="G5" s="98"/>
      <c r="H5" s="210"/>
    </row>
    <row r="6" spans="1:15" ht="15.9" customHeight="1" x14ac:dyDescent="0.25">
      <c r="A6" s="40">
        <v>3</v>
      </c>
      <c r="B6" s="312"/>
      <c r="C6" s="205" t="s">
        <v>2274</v>
      </c>
      <c r="D6" s="98"/>
      <c r="E6" s="48"/>
      <c r="F6" s="98"/>
      <c r="G6" s="98"/>
      <c r="H6" s="210"/>
    </row>
    <row r="7" spans="1:15" ht="15.9" customHeight="1" x14ac:dyDescent="0.25">
      <c r="A7" s="40">
        <v>4</v>
      </c>
      <c r="B7" s="312"/>
      <c r="C7" s="205" t="s">
        <v>2275</v>
      </c>
      <c r="D7" s="98"/>
      <c r="E7" s="48"/>
      <c r="F7" s="98"/>
      <c r="G7" s="98"/>
      <c r="H7" s="210"/>
    </row>
    <row r="8" spans="1:15" ht="15.9" customHeight="1" x14ac:dyDescent="0.25">
      <c r="A8" s="40">
        <v>5</v>
      </c>
      <c r="B8" s="313" t="s">
        <v>2276</v>
      </c>
      <c r="C8" s="313"/>
      <c r="D8" s="98"/>
      <c r="E8" s="48"/>
      <c r="F8" s="98"/>
      <c r="G8" s="98"/>
      <c r="H8" s="210"/>
    </row>
    <row r="9" spans="1:15" ht="15.9" customHeight="1" x14ac:dyDescent="0.25">
      <c r="A9" s="40">
        <v>6</v>
      </c>
      <c r="B9" s="313" t="s">
        <v>2277</v>
      </c>
      <c r="C9" s="313"/>
      <c r="D9" s="98"/>
      <c r="E9" s="48"/>
      <c r="F9" s="98"/>
      <c r="G9" s="98"/>
      <c r="H9" s="210"/>
    </row>
    <row r="10" spans="1:15" ht="15.9" customHeight="1" x14ac:dyDescent="0.25">
      <c r="A10" s="40">
        <v>7</v>
      </c>
      <c r="B10" s="313" t="s">
        <v>2278</v>
      </c>
      <c r="C10" s="313"/>
      <c r="D10" s="98"/>
      <c r="E10" s="48"/>
      <c r="F10" s="98"/>
      <c r="G10" s="98"/>
      <c r="H10" s="210"/>
    </row>
    <row r="11" spans="1:15" ht="15.9" customHeight="1" x14ac:dyDescent="0.25">
      <c r="A11" s="40">
        <v>8</v>
      </c>
      <c r="B11" s="313" t="s">
        <v>2279</v>
      </c>
      <c r="C11" s="313"/>
      <c r="D11" s="98"/>
      <c r="E11" s="48"/>
      <c r="F11" s="98"/>
      <c r="G11" s="98"/>
      <c r="H11" s="210"/>
    </row>
    <row r="12" spans="1:15" ht="15.9" customHeight="1" x14ac:dyDescent="0.25">
      <c r="A12" s="40">
        <v>9</v>
      </c>
      <c r="B12" s="313" t="s">
        <v>2280</v>
      </c>
      <c r="C12" s="313"/>
      <c r="D12" s="98"/>
      <c r="E12" s="48"/>
      <c r="F12" s="98"/>
      <c r="G12" s="98"/>
      <c r="H12" s="210"/>
    </row>
    <row r="13" spans="1:15" ht="15.9" customHeight="1" x14ac:dyDescent="0.25">
      <c r="A13" s="40">
        <v>10</v>
      </c>
      <c r="B13" s="313" t="s">
        <v>2281</v>
      </c>
      <c r="C13" s="313"/>
      <c r="D13" s="98">
        <v>4</v>
      </c>
      <c r="E13" s="48"/>
      <c r="F13" s="98">
        <v>4</v>
      </c>
      <c r="G13" s="98"/>
      <c r="H13" s="210"/>
    </row>
    <row r="14" spans="1:15" ht="15.9" customHeight="1" x14ac:dyDescent="0.25">
      <c r="A14" s="40">
        <v>11</v>
      </c>
      <c r="B14" s="313" t="s">
        <v>2282</v>
      </c>
      <c r="C14" s="313"/>
      <c r="D14" s="98"/>
      <c r="E14" s="48"/>
      <c r="F14" s="98"/>
      <c r="G14" s="98"/>
      <c r="H14" s="210"/>
    </row>
    <row r="15" spans="1:15" ht="15.9" customHeight="1" x14ac:dyDescent="0.25">
      <c r="A15" s="40">
        <v>12</v>
      </c>
      <c r="B15" s="313" t="s">
        <v>2283</v>
      </c>
      <c r="C15" s="313"/>
      <c r="D15" s="98"/>
      <c r="E15" s="48"/>
      <c r="F15" s="98"/>
      <c r="G15" s="98"/>
      <c r="H15" s="210"/>
    </row>
    <row r="16" spans="1:15" ht="15.9" customHeight="1" x14ac:dyDescent="0.25">
      <c r="A16" s="40">
        <v>13</v>
      </c>
      <c r="B16" s="313" t="s">
        <v>2284</v>
      </c>
      <c r="C16" s="313"/>
      <c r="D16" s="98"/>
      <c r="E16" s="48"/>
      <c r="F16" s="98"/>
      <c r="G16" s="98"/>
      <c r="H16" s="210"/>
    </row>
    <row r="17" spans="1:8" ht="15.9" customHeight="1" x14ac:dyDescent="0.25">
      <c r="A17" s="40">
        <v>14</v>
      </c>
      <c r="B17" s="313" t="s">
        <v>2285</v>
      </c>
      <c r="C17" s="313"/>
      <c r="D17" s="98"/>
      <c r="E17" s="48"/>
      <c r="F17" s="98"/>
      <c r="G17" s="98"/>
      <c r="H17" s="210"/>
    </row>
    <row r="18" spans="1:8" ht="15.9" customHeight="1" x14ac:dyDescent="0.25">
      <c r="A18" s="40">
        <v>15</v>
      </c>
      <c r="B18" s="313" t="s">
        <v>2286</v>
      </c>
      <c r="C18" s="313"/>
      <c r="D18" s="98">
        <v>6</v>
      </c>
      <c r="E18" s="48"/>
      <c r="F18" s="98">
        <v>3</v>
      </c>
      <c r="G18" s="98">
        <v>3</v>
      </c>
      <c r="H18" s="210"/>
    </row>
    <row r="19" spans="1:8" ht="15.9" customHeight="1" x14ac:dyDescent="0.25">
      <c r="A19" s="40">
        <v>16</v>
      </c>
      <c r="B19" s="311" t="s">
        <v>2287</v>
      </c>
      <c r="C19" s="311"/>
      <c r="D19" s="98">
        <v>285</v>
      </c>
      <c r="E19" s="48"/>
      <c r="F19" s="98">
        <v>223</v>
      </c>
      <c r="G19" s="98">
        <v>62</v>
      </c>
      <c r="H19" s="210"/>
    </row>
    <row r="20" spans="1:8" ht="15.9" customHeight="1" x14ac:dyDescent="0.25">
      <c r="A20" s="40">
        <v>17</v>
      </c>
      <c r="B20" s="314" t="s">
        <v>54</v>
      </c>
      <c r="C20" s="206" t="s">
        <v>2288</v>
      </c>
      <c r="D20" s="98">
        <v>1</v>
      </c>
      <c r="E20" s="48"/>
      <c r="F20" s="98">
        <v>1</v>
      </c>
      <c r="G20" s="98"/>
      <c r="H20" s="210"/>
    </row>
    <row r="21" spans="1:8" ht="15.9" customHeight="1" x14ac:dyDescent="0.25">
      <c r="A21" s="40">
        <v>18</v>
      </c>
      <c r="B21" s="314"/>
      <c r="C21" s="206" t="s">
        <v>2289</v>
      </c>
      <c r="D21" s="98"/>
      <c r="E21" s="48"/>
      <c r="F21" s="98"/>
      <c r="G21" s="98"/>
      <c r="H21" s="210"/>
    </row>
    <row r="22" spans="1:8" ht="15.9" customHeight="1" x14ac:dyDescent="0.25">
      <c r="A22" s="40">
        <v>19</v>
      </c>
      <c r="B22" s="314"/>
      <c r="C22" s="206" t="s">
        <v>2290</v>
      </c>
      <c r="D22" s="98">
        <v>249</v>
      </c>
      <c r="E22" s="48"/>
      <c r="F22" s="98">
        <v>207</v>
      </c>
      <c r="G22" s="98">
        <v>42</v>
      </c>
      <c r="H22" s="210"/>
    </row>
    <row r="23" spans="1:8" ht="15.9" customHeight="1" x14ac:dyDescent="0.25">
      <c r="A23" s="40">
        <v>20</v>
      </c>
      <c r="B23" s="314"/>
      <c r="C23" s="206" t="s">
        <v>2291</v>
      </c>
      <c r="D23" s="98">
        <v>33</v>
      </c>
      <c r="E23" s="48"/>
      <c r="F23" s="98">
        <v>14</v>
      </c>
      <c r="G23" s="98">
        <v>19</v>
      </c>
      <c r="H23" s="210"/>
    </row>
    <row r="24" spans="1:8" ht="15.9" customHeight="1" x14ac:dyDescent="0.25">
      <c r="A24" s="40">
        <v>21</v>
      </c>
      <c r="B24" s="314"/>
      <c r="C24" s="206" t="s">
        <v>2292</v>
      </c>
      <c r="D24" s="98">
        <v>2</v>
      </c>
      <c r="E24" s="48"/>
      <c r="F24" s="98">
        <v>1</v>
      </c>
      <c r="G24" s="98">
        <v>1</v>
      </c>
      <c r="H24" s="210"/>
    </row>
    <row r="25" spans="1:8" ht="15.9" customHeight="1" x14ac:dyDescent="0.25">
      <c r="A25" s="40">
        <v>22</v>
      </c>
      <c r="B25" s="314"/>
      <c r="C25" s="207" t="s">
        <v>2293</v>
      </c>
      <c r="D25" s="98"/>
      <c r="E25" s="48"/>
      <c r="F25" s="98"/>
      <c r="G25" s="98"/>
      <c r="H25" s="210"/>
    </row>
    <row r="26" spans="1:8" ht="15.9" customHeight="1" x14ac:dyDescent="0.25">
      <c r="A26" s="40">
        <v>23</v>
      </c>
      <c r="B26" s="314"/>
      <c r="C26" s="207" t="s">
        <v>2318</v>
      </c>
      <c r="D26" s="98"/>
      <c r="E26" s="48"/>
      <c r="F26" s="98"/>
      <c r="G26" s="98"/>
      <c r="H26" s="210"/>
    </row>
    <row r="27" spans="1:8" ht="15.9" customHeight="1" x14ac:dyDescent="0.25">
      <c r="A27" s="40">
        <v>24</v>
      </c>
      <c r="B27" s="313" t="s">
        <v>2294</v>
      </c>
      <c r="C27" s="313"/>
      <c r="D27" s="98">
        <v>2</v>
      </c>
      <c r="E27" s="48"/>
      <c r="F27" s="98">
        <v>2</v>
      </c>
      <c r="G27" s="98"/>
      <c r="H27" s="210"/>
    </row>
    <row r="28" spans="1:8" ht="15.9" customHeight="1" x14ac:dyDescent="0.25">
      <c r="A28" s="40">
        <v>25</v>
      </c>
      <c r="B28" s="313" t="s">
        <v>2295</v>
      </c>
      <c r="C28" s="313"/>
      <c r="D28" s="98"/>
      <c r="E28" s="48"/>
      <c r="F28" s="98"/>
      <c r="G28" s="98"/>
      <c r="H28" s="210"/>
    </row>
    <row r="29" spans="1:8" ht="15.9" customHeight="1" x14ac:dyDescent="0.25">
      <c r="A29" s="40">
        <v>26</v>
      </c>
      <c r="B29" s="313" t="s">
        <v>2296</v>
      </c>
      <c r="C29" s="313"/>
      <c r="D29" s="98">
        <v>4</v>
      </c>
      <c r="E29" s="48"/>
      <c r="F29" s="98">
        <v>3</v>
      </c>
      <c r="G29" s="98">
        <v>1</v>
      </c>
      <c r="H29" s="210"/>
    </row>
    <row r="30" spans="1:8" ht="15.9" customHeight="1" x14ac:dyDescent="0.25">
      <c r="A30" s="40">
        <v>27</v>
      </c>
      <c r="B30" s="313" t="s">
        <v>2297</v>
      </c>
      <c r="C30" s="313"/>
      <c r="D30" s="98"/>
      <c r="E30" s="48"/>
      <c r="F30" s="98"/>
      <c r="G30" s="98"/>
      <c r="H30" s="210"/>
    </row>
    <row r="31" spans="1:8" ht="15.9" customHeight="1" x14ac:dyDescent="0.25">
      <c r="A31" s="40">
        <v>28</v>
      </c>
      <c r="B31" s="313" t="s">
        <v>2298</v>
      </c>
      <c r="C31" s="313"/>
      <c r="D31" s="98">
        <v>3</v>
      </c>
      <c r="E31" s="48"/>
      <c r="F31" s="98">
        <v>1</v>
      </c>
      <c r="G31" s="98">
        <v>2</v>
      </c>
      <c r="H31" s="210"/>
    </row>
    <row r="32" spans="1:8" ht="15.9" customHeight="1" x14ac:dyDescent="0.25">
      <c r="A32" s="40">
        <v>29</v>
      </c>
      <c r="B32" s="313" t="s">
        <v>2299</v>
      </c>
      <c r="C32" s="313"/>
      <c r="D32" s="98"/>
      <c r="E32" s="48"/>
      <c r="F32" s="98"/>
      <c r="G32" s="98"/>
      <c r="H32" s="210"/>
    </row>
    <row r="33" spans="1:15" ht="15.9" customHeight="1" x14ac:dyDescent="0.25">
      <c r="A33" s="40">
        <v>30</v>
      </c>
      <c r="B33" s="313" t="s">
        <v>2300</v>
      </c>
      <c r="C33" s="313"/>
      <c r="D33" s="98">
        <v>35</v>
      </c>
      <c r="E33" s="48"/>
      <c r="F33" s="98">
        <v>33</v>
      </c>
      <c r="G33" s="98">
        <v>2</v>
      </c>
      <c r="H33" s="210"/>
    </row>
    <row r="34" spans="1:15" ht="15.9" customHeight="1" x14ac:dyDescent="0.25">
      <c r="A34" s="40">
        <v>31</v>
      </c>
      <c r="B34" s="313" t="s">
        <v>2301</v>
      </c>
      <c r="C34" s="313"/>
      <c r="D34" s="98"/>
      <c r="E34" s="48"/>
      <c r="F34" s="98"/>
      <c r="G34" s="98"/>
      <c r="H34" s="210"/>
    </row>
    <row r="35" spans="1:15" ht="15.9" customHeight="1" x14ac:dyDescent="0.25">
      <c r="A35" s="40">
        <v>32</v>
      </c>
      <c r="B35" s="313" t="s">
        <v>2302</v>
      </c>
      <c r="C35" s="313"/>
      <c r="D35" s="98"/>
      <c r="E35" s="48"/>
      <c r="F35" s="98"/>
      <c r="G35" s="98"/>
      <c r="H35" s="210"/>
    </row>
    <row r="36" spans="1:15" ht="15.9" customHeight="1" x14ac:dyDescent="0.25">
      <c r="A36" s="40">
        <v>33</v>
      </c>
      <c r="B36" s="313" t="s">
        <v>85</v>
      </c>
      <c r="C36" s="313"/>
      <c r="D36" s="98"/>
      <c r="E36" s="48"/>
      <c r="F36" s="98"/>
      <c r="G36" s="98"/>
      <c r="H36" s="210"/>
    </row>
    <row r="37" spans="1:15" ht="15.9" customHeight="1" x14ac:dyDescent="0.25">
      <c r="A37" s="40">
        <v>34</v>
      </c>
      <c r="B37" s="313" t="s">
        <v>45</v>
      </c>
      <c r="C37" s="313"/>
      <c r="D37" s="98">
        <v>89</v>
      </c>
      <c r="E37" s="48"/>
      <c r="F37" s="98">
        <v>66</v>
      </c>
      <c r="G37" s="98">
        <v>23</v>
      </c>
      <c r="H37" s="210"/>
    </row>
    <row r="38" spans="1:15" ht="15.9" customHeight="1" x14ac:dyDescent="0.25">
      <c r="A38" s="40">
        <v>35</v>
      </c>
      <c r="B38" s="313" t="s">
        <v>2303</v>
      </c>
      <c r="C38" s="313"/>
      <c r="D38" s="98"/>
      <c r="E38" s="48"/>
      <c r="F38" s="98"/>
      <c r="G38" s="98"/>
      <c r="H38" s="210"/>
    </row>
    <row r="39" spans="1:15" s="5" customFormat="1" ht="15.9" customHeight="1" x14ac:dyDescent="0.25">
      <c r="A39" s="40">
        <v>36</v>
      </c>
      <c r="B39" s="315" t="s">
        <v>2304</v>
      </c>
      <c r="C39" s="315"/>
      <c r="D39" s="98"/>
      <c r="E39" s="48"/>
      <c r="F39" s="98"/>
      <c r="G39" s="98"/>
      <c r="H39" s="210"/>
      <c r="I39" s="133"/>
      <c r="J39" s="133"/>
      <c r="K39" s="133"/>
      <c r="L39" s="133"/>
      <c r="M39" s="133"/>
      <c r="N39" s="133"/>
      <c r="O39" s="133"/>
    </row>
    <row r="40" spans="1:15" ht="15.9" customHeight="1" x14ac:dyDescent="0.25">
      <c r="A40" s="40">
        <v>37</v>
      </c>
      <c r="B40" s="316" t="s">
        <v>2305</v>
      </c>
      <c r="C40" s="316"/>
      <c r="D40" s="98">
        <v>3</v>
      </c>
      <c r="E40" s="48"/>
      <c r="F40" s="98">
        <v>1</v>
      </c>
      <c r="G40" s="98">
        <v>2</v>
      </c>
      <c r="H40" s="210"/>
    </row>
    <row r="41" spans="1:15" ht="15.9" customHeight="1" x14ac:dyDescent="0.25">
      <c r="A41" s="40">
        <v>38</v>
      </c>
      <c r="B41" s="311" t="s">
        <v>2414</v>
      </c>
      <c r="C41" s="311"/>
      <c r="D41" s="98">
        <v>267</v>
      </c>
      <c r="E41" s="48"/>
      <c r="F41" s="98">
        <v>189</v>
      </c>
      <c r="G41" s="98">
        <v>78</v>
      </c>
      <c r="H41" s="210"/>
    </row>
    <row r="42" spans="1:15" ht="15.9" customHeight="1" x14ac:dyDescent="0.25">
      <c r="A42" s="40">
        <v>39</v>
      </c>
      <c r="B42" s="313" t="s">
        <v>2306</v>
      </c>
      <c r="C42" s="313"/>
      <c r="D42" s="98">
        <v>165</v>
      </c>
      <c r="E42" s="48"/>
      <c r="F42" s="98">
        <v>119</v>
      </c>
      <c r="G42" s="98">
        <v>46</v>
      </c>
      <c r="H42" s="210"/>
    </row>
    <row r="43" spans="1:15" ht="15.9" customHeight="1" x14ac:dyDescent="0.25">
      <c r="A43" s="40">
        <v>40</v>
      </c>
      <c r="B43" s="317" t="s">
        <v>2307</v>
      </c>
      <c r="C43" s="317"/>
      <c r="D43" s="98">
        <v>120</v>
      </c>
      <c r="E43" s="48"/>
      <c r="F43" s="98">
        <v>86</v>
      </c>
      <c r="G43" s="98">
        <v>34</v>
      </c>
      <c r="H43" s="210"/>
    </row>
    <row r="44" spans="1:15" ht="15.9" customHeight="1" x14ac:dyDescent="0.25">
      <c r="A44" s="40">
        <v>41</v>
      </c>
      <c r="B44" s="313" t="s">
        <v>2308</v>
      </c>
      <c r="C44" s="313"/>
      <c r="D44" s="98"/>
      <c r="E44" s="48"/>
      <c r="F44" s="98"/>
      <c r="G44" s="98"/>
      <c r="H44" s="210"/>
    </row>
    <row r="45" spans="1:15" ht="15.9" customHeight="1" x14ac:dyDescent="0.25">
      <c r="A45" s="40">
        <v>42</v>
      </c>
      <c r="B45" s="316" t="s">
        <v>2309</v>
      </c>
      <c r="C45" s="316"/>
      <c r="D45" s="98">
        <v>62</v>
      </c>
      <c r="E45" s="48"/>
      <c r="F45" s="98">
        <v>46</v>
      </c>
      <c r="G45" s="98">
        <v>16</v>
      </c>
      <c r="H45" s="210"/>
    </row>
    <row r="46" spans="1:15" ht="15.9" customHeight="1" x14ac:dyDescent="0.25">
      <c r="A46" s="40">
        <v>43</v>
      </c>
      <c r="B46" s="316" t="s">
        <v>2310</v>
      </c>
      <c r="C46" s="316"/>
      <c r="D46" s="98">
        <v>5</v>
      </c>
      <c r="E46" s="48"/>
      <c r="F46" s="98">
        <v>2</v>
      </c>
      <c r="G46" s="98">
        <v>3</v>
      </c>
      <c r="H46" s="210"/>
    </row>
    <row r="47" spans="1:15" ht="15.9" customHeight="1" x14ac:dyDescent="0.25">
      <c r="A47" s="40">
        <v>44</v>
      </c>
      <c r="B47" s="316" t="s">
        <v>2311</v>
      </c>
      <c r="C47" s="316"/>
      <c r="D47" s="98">
        <v>6</v>
      </c>
      <c r="E47" s="48"/>
      <c r="F47" s="98">
        <v>2</v>
      </c>
      <c r="G47" s="98">
        <v>4</v>
      </c>
      <c r="H47" s="210"/>
    </row>
    <row r="48" spans="1:15" ht="15.9" customHeight="1" x14ac:dyDescent="0.25">
      <c r="A48" s="40">
        <v>45</v>
      </c>
      <c r="B48" s="313" t="s">
        <v>2312</v>
      </c>
      <c r="C48" s="313"/>
      <c r="D48" s="98"/>
      <c r="E48" s="48"/>
      <c r="F48" s="98"/>
      <c r="G48" s="98"/>
      <c r="H48" s="210"/>
    </row>
    <row r="49" spans="1:8" ht="15.9" customHeight="1" x14ac:dyDescent="0.25">
      <c r="A49" s="40">
        <v>46</v>
      </c>
      <c r="B49" s="313" t="s">
        <v>2313</v>
      </c>
      <c r="C49" s="313"/>
      <c r="D49" s="98">
        <v>6</v>
      </c>
      <c r="E49" s="48"/>
      <c r="F49" s="98">
        <v>3</v>
      </c>
      <c r="G49" s="98">
        <v>3</v>
      </c>
      <c r="H49" s="210"/>
    </row>
    <row r="50" spans="1:8" ht="15.9" customHeight="1" x14ac:dyDescent="0.25">
      <c r="A50" s="40">
        <v>47</v>
      </c>
      <c r="B50" s="313" t="s">
        <v>2314</v>
      </c>
      <c r="C50" s="313"/>
      <c r="D50" s="98"/>
      <c r="E50" s="48"/>
      <c r="F50" s="98"/>
      <c r="G50" s="98"/>
      <c r="H50" s="210"/>
    </row>
    <row r="51" spans="1:8" ht="15.9" customHeight="1" x14ac:dyDescent="0.25">
      <c r="A51" s="40">
        <v>48</v>
      </c>
      <c r="B51" s="316" t="s">
        <v>2315</v>
      </c>
      <c r="C51" s="316"/>
      <c r="D51" s="98">
        <v>23</v>
      </c>
      <c r="E51" s="48"/>
      <c r="F51" s="98">
        <v>17</v>
      </c>
      <c r="G51" s="98">
        <v>6</v>
      </c>
      <c r="H51" s="210"/>
    </row>
    <row r="52" spans="1:8" ht="15.9" customHeight="1" x14ac:dyDescent="0.25">
      <c r="A52" s="40">
        <v>49</v>
      </c>
      <c r="B52" s="319" t="s">
        <v>2415</v>
      </c>
      <c r="C52" s="319"/>
      <c r="D52" s="98">
        <v>699</v>
      </c>
      <c r="E52" s="98"/>
      <c r="F52" s="98">
        <v>526</v>
      </c>
      <c r="G52" s="98">
        <v>173</v>
      </c>
      <c r="H52" s="210"/>
    </row>
    <row r="53" spans="1:8" ht="15.9" customHeight="1" x14ac:dyDescent="0.25">
      <c r="A53" s="40">
        <v>50</v>
      </c>
      <c r="B53" s="317" t="s">
        <v>2316</v>
      </c>
      <c r="C53" s="317"/>
      <c r="D53" s="98">
        <v>4</v>
      </c>
      <c r="E53" s="48"/>
      <c r="F53" s="98">
        <v>3</v>
      </c>
      <c r="G53" s="98">
        <v>1</v>
      </c>
      <c r="H53" s="210"/>
    </row>
    <row r="54" spans="1:8" ht="15.9" customHeight="1" x14ac:dyDescent="0.25">
      <c r="A54" s="40">
        <v>51</v>
      </c>
      <c r="B54" s="317" t="s">
        <v>159</v>
      </c>
      <c r="C54" s="317"/>
      <c r="D54" s="98">
        <v>39</v>
      </c>
      <c r="E54" s="48"/>
      <c r="F54" s="98">
        <v>26</v>
      </c>
      <c r="G54" s="98">
        <v>13</v>
      </c>
      <c r="H54" s="210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59" firstPageNumber="12" orientation="landscape" useFirstPageNumber="1" r:id="rId1"/>
  <headerFooter alignWithMargins="0">
    <oddFooter>&amp;C&amp;L50A6A533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sqref="A1:L1"/>
    </sheetView>
  </sheetViews>
  <sheetFormatPr defaultRowHeight="12.5" x14ac:dyDescent="0.25"/>
  <cols>
    <col min="1" max="1" width="3.54296875" customWidth="1"/>
    <col min="2" max="2" width="60.453125" customWidth="1"/>
    <col min="3" max="3" width="9.6328125" customWidth="1"/>
    <col min="4" max="4" width="11.453125" customWidth="1"/>
    <col min="5" max="5" width="12.453125" customWidth="1"/>
    <col min="6" max="6" width="11.54296875" customWidth="1"/>
    <col min="8" max="8" width="12.90625" customWidth="1"/>
    <col min="9" max="9" width="13.453125" customWidth="1"/>
    <col min="10" max="10" width="14.36328125" customWidth="1"/>
    <col min="11" max="11" width="11.36328125" customWidth="1"/>
  </cols>
  <sheetData>
    <row r="1" spans="1:12" s="16" customFormat="1" ht="26.25" customHeight="1" x14ac:dyDescent="0.35">
      <c r="A1" s="320" t="s">
        <v>148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27.75" customHeight="1" x14ac:dyDescent="0.25">
      <c r="A2" s="321" t="s">
        <v>11</v>
      </c>
      <c r="B2" s="323" t="s">
        <v>156</v>
      </c>
      <c r="C2" s="265" t="s">
        <v>149</v>
      </c>
      <c r="D2" s="267"/>
      <c r="E2" s="326" t="s">
        <v>150</v>
      </c>
      <c r="F2" s="330" t="s">
        <v>151</v>
      </c>
      <c r="G2" s="345" t="s">
        <v>152</v>
      </c>
      <c r="H2" s="345"/>
      <c r="I2" s="345"/>
      <c r="J2" s="345"/>
      <c r="K2" s="345"/>
      <c r="L2" s="335" t="s">
        <v>153</v>
      </c>
    </row>
    <row r="3" spans="1:12" ht="18" customHeight="1" x14ac:dyDescent="0.25">
      <c r="A3" s="322"/>
      <c r="B3" s="324"/>
      <c r="C3" s="289"/>
      <c r="D3" s="329"/>
      <c r="E3" s="327"/>
      <c r="F3" s="331"/>
      <c r="G3" s="336" t="s">
        <v>88</v>
      </c>
      <c r="H3" s="324" t="s">
        <v>54</v>
      </c>
      <c r="I3" s="346"/>
      <c r="J3" s="346"/>
      <c r="K3" s="347"/>
      <c r="L3" s="336"/>
    </row>
    <row r="4" spans="1:12" ht="119.25" customHeight="1" x14ac:dyDescent="0.25">
      <c r="A4" s="322"/>
      <c r="B4" s="325"/>
      <c r="C4" s="66" t="s">
        <v>58</v>
      </c>
      <c r="D4" s="19" t="s">
        <v>126</v>
      </c>
      <c r="E4" s="328"/>
      <c r="F4" s="332"/>
      <c r="G4" s="337"/>
      <c r="H4" s="50" t="s">
        <v>89</v>
      </c>
      <c r="I4" s="50" t="s">
        <v>90</v>
      </c>
      <c r="J4" s="49" t="s">
        <v>91</v>
      </c>
      <c r="K4" s="68" t="s">
        <v>176</v>
      </c>
      <c r="L4" s="337"/>
    </row>
    <row r="5" spans="1:12" s="17" customFormat="1" ht="10.5" x14ac:dyDescent="0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3">
      <c r="A6" s="51">
        <v>1</v>
      </c>
      <c r="B6" s="57" t="s">
        <v>170</v>
      </c>
      <c r="C6" s="99">
        <f t="shared" ref="C6:L6" si="0">SUM(C7:C11)</f>
        <v>5</v>
      </c>
      <c r="D6" s="99">
        <f t="shared" si="0"/>
        <v>3</v>
      </c>
      <c r="E6" s="99">
        <f t="shared" si="0"/>
        <v>3</v>
      </c>
      <c r="F6" s="99">
        <f t="shared" si="0"/>
        <v>1</v>
      </c>
      <c r="G6" s="99">
        <f t="shared" si="0"/>
        <v>1</v>
      </c>
      <c r="H6" s="99">
        <f t="shared" si="0"/>
        <v>0</v>
      </c>
      <c r="I6" s="99">
        <f t="shared" si="0"/>
        <v>0</v>
      </c>
      <c r="J6" s="99">
        <f t="shared" si="0"/>
        <v>1</v>
      </c>
      <c r="K6" s="99">
        <f t="shared" si="0"/>
        <v>0</v>
      </c>
      <c r="L6" s="99">
        <f t="shared" si="0"/>
        <v>0</v>
      </c>
    </row>
    <row r="7" spans="1:12" ht="64.5" customHeight="1" x14ac:dyDescent="0.25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</row>
    <row r="8" spans="1:12" ht="50.25" customHeight="1" x14ac:dyDescent="0.25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 x14ac:dyDescent="0.25">
      <c r="A9" s="50">
        <v>4</v>
      </c>
      <c r="B9" s="58" t="s">
        <v>2334</v>
      </c>
      <c r="C9" s="99">
        <v>5</v>
      </c>
      <c r="D9" s="99">
        <v>3</v>
      </c>
      <c r="E9" s="99">
        <v>3</v>
      </c>
      <c r="F9" s="99">
        <v>1</v>
      </c>
      <c r="G9" s="99">
        <v>1</v>
      </c>
      <c r="H9" s="99"/>
      <c r="I9" s="99"/>
      <c r="J9" s="99">
        <v>1</v>
      </c>
      <c r="K9" s="99"/>
      <c r="L9" s="99"/>
    </row>
    <row r="10" spans="1:12" ht="65.25" customHeight="1" x14ac:dyDescent="0.25">
      <c r="A10" s="50">
        <v>5</v>
      </c>
      <c r="B10" s="58" t="s">
        <v>157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 x14ac:dyDescent="0.25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25" customHeight="1" x14ac:dyDescent="0.3">
      <c r="C14" s="86"/>
      <c r="D14" s="139"/>
      <c r="E14" s="338" t="s">
        <v>2416</v>
      </c>
      <c r="F14" s="339"/>
    </row>
    <row r="15" spans="1:12" ht="15" x14ac:dyDescent="0.3">
      <c r="B15" s="84" t="s">
        <v>116</v>
      </c>
      <c r="C15" s="140" t="s">
        <v>53</v>
      </c>
      <c r="D15" s="83"/>
      <c r="E15" s="85" t="s">
        <v>52</v>
      </c>
    </row>
    <row r="16" spans="1:12" ht="15.5" x14ac:dyDescent="0.25">
      <c r="B16" s="33"/>
      <c r="D16" s="35"/>
      <c r="E16" s="35"/>
      <c r="F16" s="36" t="s">
        <v>104</v>
      </c>
    </row>
    <row r="17" spans="2:6" s="144" customFormat="1" ht="13.25" customHeight="1" x14ac:dyDescent="0.25">
      <c r="B17" s="141" t="s">
        <v>105</v>
      </c>
      <c r="C17" s="142"/>
      <c r="D17" s="143"/>
      <c r="E17" s="340" t="s">
        <v>2417</v>
      </c>
      <c r="F17" s="341"/>
    </row>
    <row r="18" spans="2:6" ht="15.5" x14ac:dyDescent="0.25">
      <c r="B18" s="37" t="s">
        <v>104</v>
      </c>
      <c r="C18" s="83" t="s">
        <v>53</v>
      </c>
      <c r="D18" s="83"/>
      <c r="E18" s="85" t="s">
        <v>52</v>
      </c>
    </row>
    <row r="19" spans="2:6" ht="15.5" x14ac:dyDescent="0.25">
      <c r="B19" s="34"/>
      <c r="D19" s="55" t="s">
        <v>104</v>
      </c>
      <c r="E19" s="35"/>
      <c r="F19" s="36" t="s">
        <v>104</v>
      </c>
    </row>
    <row r="20" spans="2:6" ht="15.5" x14ac:dyDescent="0.25">
      <c r="B20" s="37" t="s">
        <v>106</v>
      </c>
      <c r="C20" s="342" t="s">
        <v>2418</v>
      </c>
      <c r="D20" s="342"/>
      <c r="E20" s="342"/>
      <c r="F20" s="36" t="s">
        <v>104</v>
      </c>
    </row>
    <row r="21" spans="2:6" ht="15.5" x14ac:dyDescent="0.25">
      <c r="B21" s="37" t="s">
        <v>107</v>
      </c>
      <c r="C21" s="343" t="s">
        <v>2419</v>
      </c>
      <c r="D21" s="344"/>
      <c r="E21" s="344"/>
      <c r="F21" s="36" t="s">
        <v>104</v>
      </c>
    </row>
    <row r="22" spans="2:6" ht="15.5" x14ac:dyDescent="0.25">
      <c r="B22" s="37" t="s">
        <v>108</v>
      </c>
      <c r="C22" s="343" t="s">
        <v>2420</v>
      </c>
      <c r="D22" s="344"/>
      <c r="E22" s="344"/>
      <c r="F22" s="36" t="s">
        <v>104</v>
      </c>
    </row>
    <row r="23" spans="2:6" ht="13.65" customHeight="1" x14ac:dyDescent="0.25">
      <c r="B23" s="38" t="s">
        <v>118</v>
      </c>
      <c r="C23" s="333" t="s">
        <v>2421</v>
      </c>
      <c r="D23" s="334"/>
      <c r="E23" s="334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&amp;C&amp;L50A6A533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08984375" defaultRowHeight="13" x14ac:dyDescent="0.3"/>
  <cols>
    <col min="1" max="1" width="4" style="3" customWidth="1"/>
    <col min="2" max="2" width="35.90625" style="2" customWidth="1"/>
    <col min="3" max="3" width="13.36328125" style="2" customWidth="1"/>
    <col min="4" max="4" width="8.54296875" style="2" customWidth="1"/>
    <col min="5" max="5" width="9" style="2" customWidth="1"/>
    <col min="6" max="6" width="12" style="2" customWidth="1"/>
    <col min="7" max="7" width="13.453125" style="2" customWidth="1"/>
    <col min="8" max="8" width="8" style="2" customWidth="1"/>
    <col min="9" max="9" width="8.36328125" style="2" customWidth="1"/>
    <col min="10" max="10" width="8.54296875" style="2" customWidth="1"/>
    <col min="11" max="11" width="8.90625" style="2" customWidth="1"/>
    <col min="12" max="12" width="10.6328125" style="2" customWidth="1"/>
    <col min="13" max="13" width="12" style="2" customWidth="1"/>
    <col min="14" max="14" width="10.08984375" style="2" customWidth="1"/>
    <col min="15" max="15" width="11.08984375" style="2" customWidth="1"/>
    <col min="16" max="16" width="9.08984375" style="2" customWidth="1"/>
    <col min="17" max="17" width="11" style="2" customWidth="1"/>
    <col min="18" max="18" width="11.36328125" style="2" customWidth="1"/>
    <col min="19" max="19" width="11.54296875" style="2" customWidth="1"/>
    <col min="20" max="20" width="8.36328125" style="2" customWidth="1"/>
    <col min="21" max="21" width="6.54296875" style="2" customWidth="1"/>
    <col min="22" max="22" width="11.6328125" style="2" customWidth="1"/>
    <col min="23" max="24" width="9.36328125" style="2" customWidth="1"/>
    <col min="25" max="25" width="6" style="2" customWidth="1"/>
    <col min="26" max="26" width="11.90625" style="2" customWidth="1"/>
    <col min="27" max="27" width="13.54296875" style="2" customWidth="1"/>
    <col min="28" max="28" width="9.453125" style="2" customWidth="1"/>
    <col min="29" max="29" width="8.453125" style="2" customWidth="1"/>
    <col min="30" max="32" width="9.36328125" style="2" customWidth="1"/>
    <col min="33" max="33" width="11.08984375" style="2" customWidth="1"/>
    <col min="34" max="34" width="11.36328125" style="2" customWidth="1"/>
    <col min="35" max="37" width="9.36328125" style="2" customWidth="1"/>
    <col min="38" max="38" width="8.36328125" style="2" customWidth="1"/>
    <col min="39" max="42" width="9.36328125" style="2" customWidth="1"/>
    <col min="43" max="16384" width="9.08984375" style="2"/>
  </cols>
  <sheetData>
    <row r="1" spans="1:44" ht="28.5" customHeight="1" x14ac:dyDescent="0.3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3">
      <c r="A2" s="278" t="s">
        <v>11</v>
      </c>
      <c r="B2" s="278" t="s">
        <v>178</v>
      </c>
      <c r="C2" s="355" t="s">
        <v>142</v>
      </c>
      <c r="D2" s="357" t="s">
        <v>136</v>
      </c>
      <c r="E2" s="302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4" ht="27" customHeight="1" x14ac:dyDescent="0.3">
      <c r="A3" s="279"/>
      <c r="B3" s="279"/>
      <c r="C3" s="356"/>
      <c r="D3" s="358"/>
      <c r="E3" s="300" t="s">
        <v>65</v>
      </c>
      <c r="F3" s="306" t="s">
        <v>54</v>
      </c>
      <c r="G3" s="306"/>
      <c r="H3" s="306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3">
      <c r="A4" s="279"/>
      <c r="B4" s="279"/>
      <c r="C4" s="356"/>
      <c r="D4" s="358"/>
      <c r="E4" s="308"/>
      <c r="F4" s="351" t="s">
        <v>41</v>
      </c>
      <c r="G4" s="351" t="s">
        <v>99</v>
      </c>
      <c r="H4" s="351" t="s">
        <v>42</v>
      </c>
      <c r="I4" s="308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70" customHeight="1" x14ac:dyDescent="0.3">
      <c r="A5" s="279"/>
      <c r="B5" s="279"/>
      <c r="C5" s="356"/>
      <c r="D5" s="358"/>
      <c r="E5" s="308"/>
      <c r="F5" s="351"/>
      <c r="G5" s="351"/>
      <c r="H5" s="351"/>
      <c r="I5" s="308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1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1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1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5">
      <c r="A7" s="8"/>
      <c r="B7" s="47" t="s">
        <v>167</v>
      </c>
      <c r="C7" s="120">
        <f>D7+E7+I7</f>
        <v>580</v>
      </c>
      <c r="D7" s="145">
        <f t="shared" ref="D7:AP7" si="0">SUM(D34,D69,D89,D138,D196,D224,D240,D271,D291,D322,D348,D383,D415,D428,D435,D462,D498,D532,D553,D576,D596,D636,D662,D686,D712,D730,D757)</f>
        <v>209</v>
      </c>
      <c r="E7" s="145">
        <f t="shared" si="0"/>
        <v>215</v>
      </c>
      <c r="F7" s="145">
        <f t="shared" si="0"/>
        <v>41</v>
      </c>
      <c r="G7" s="145">
        <f t="shared" si="0"/>
        <v>1</v>
      </c>
      <c r="H7" s="145">
        <f t="shared" si="0"/>
        <v>4</v>
      </c>
      <c r="I7" s="145">
        <f t="shared" si="0"/>
        <v>156</v>
      </c>
      <c r="J7" s="145">
        <f t="shared" si="0"/>
        <v>9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11</v>
      </c>
      <c r="O7" s="145">
        <f t="shared" si="0"/>
        <v>8</v>
      </c>
      <c r="P7" s="145">
        <f t="shared" si="0"/>
        <v>50</v>
      </c>
      <c r="Q7" s="145">
        <f t="shared" si="0"/>
        <v>0</v>
      </c>
      <c r="R7" s="145">
        <f t="shared" si="0"/>
        <v>56</v>
      </c>
      <c r="S7" s="145">
        <f t="shared" si="0"/>
        <v>18</v>
      </c>
      <c r="T7" s="145">
        <f t="shared" si="0"/>
        <v>58</v>
      </c>
      <c r="U7" s="145">
        <f t="shared" si="0"/>
        <v>3</v>
      </c>
      <c r="V7" s="145">
        <f t="shared" si="0"/>
        <v>1</v>
      </c>
      <c r="W7" s="145">
        <f t="shared" si="0"/>
        <v>0</v>
      </c>
      <c r="X7" s="145">
        <f t="shared" si="0"/>
        <v>3</v>
      </c>
      <c r="Y7" s="145">
        <f t="shared" si="0"/>
        <v>0</v>
      </c>
      <c r="Z7" s="145">
        <f t="shared" si="0"/>
        <v>4</v>
      </c>
      <c r="AA7" s="145">
        <f t="shared" si="0"/>
        <v>0</v>
      </c>
      <c r="AB7" s="145">
        <f t="shared" si="0"/>
        <v>0</v>
      </c>
      <c r="AC7" s="145">
        <f t="shared" si="0"/>
        <v>16</v>
      </c>
      <c r="AD7" s="145">
        <f t="shared" si="0"/>
        <v>2</v>
      </c>
      <c r="AE7" s="145">
        <f t="shared" si="0"/>
        <v>0</v>
      </c>
      <c r="AF7" s="145">
        <f t="shared" si="0"/>
        <v>4</v>
      </c>
      <c r="AG7" s="145">
        <f t="shared" si="0"/>
        <v>0</v>
      </c>
      <c r="AH7" s="145">
        <f t="shared" si="0"/>
        <v>4</v>
      </c>
      <c r="AI7" s="145">
        <f t="shared" si="0"/>
        <v>0</v>
      </c>
      <c r="AJ7" s="145">
        <f t="shared" si="0"/>
        <v>6</v>
      </c>
      <c r="AK7" s="145">
        <f t="shared" si="0"/>
        <v>0</v>
      </c>
      <c r="AL7" s="145">
        <f t="shared" si="0"/>
        <v>82</v>
      </c>
      <c r="AM7" s="145">
        <f t="shared" si="0"/>
        <v>20</v>
      </c>
      <c r="AN7" s="145">
        <f t="shared" si="0"/>
        <v>46</v>
      </c>
      <c r="AO7" s="145">
        <f t="shared" si="0"/>
        <v>9</v>
      </c>
      <c r="AP7" s="145">
        <f t="shared" si="0"/>
        <v>7</v>
      </c>
      <c r="AR7" s="170"/>
    </row>
    <row r="8" spans="1:44" s="63" customFormat="1" ht="12.75" hidden="1" customHeight="1" x14ac:dyDescent="0.25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hidden="1" customHeight="1" x14ac:dyDescent="0.25">
      <c r="A9" s="108" t="s">
        <v>993</v>
      </c>
      <c r="B9" s="109" t="s">
        <v>994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hidden="1" customHeight="1" x14ac:dyDescent="0.25">
      <c r="A10" s="108" t="s">
        <v>995</v>
      </c>
      <c r="B10" s="109" t="s">
        <v>996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hidden="1" customHeight="1" x14ac:dyDescent="0.25">
      <c r="A11" s="108" t="s">
        <v>997</v>
      </c>
      <c r="B11" s="109" t="s">
        <v>998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 x14ac:dyDescent="0.3">
      <c r="A12" s="108" t="s">
        <v>999</v>
      </c>
      <c r="B12" s="109" t="s">
        <v>1000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 x14ac:dyDescent="0.3">
      <c r="A13" s="108" t="s">
        <v>1001</v>
      </c>
      <c r="B13" s="109" t="s">
        <v>1002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 x14ac:dyDescent="0.3">
      <c r="A14" s="108" t="s">
        <v>1003</v>
      </c>
      <c r="B14" s="109" t="s">
        <v>1004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 x14ac:dyDescent="0.3">
      <c r="A15" s="108" t="s">
        <v>1005</v>
      </c>
      <c r="B15" s="109" t="s">
        <v>1006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 x14ac:dyDescent="0.3">
      <c r="A16" s="108" t="s">
        <v>1007</v>
      </c>
      <c r="B16" s="109" t="s">
        <v>1008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 x14ac:dyDescent="0.3">
      <c r="A17" s="108" t="s">
        <v>1009</v>
      </c>
      <c r="B17" s="109" t="s">
        <v>1010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 x14ac:dyDescent="0.3">
      <c r="A18" s="108" t="s">
        <v>1011</v>
      </c>
      <c r="B18" s="109" t="s">
        <v>1012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 x14ac:dyDescent="0.3">
      <c r="A19" s="108" t="s">
        <v>1013</v>
      </c>
      <c r="B19" s="109" t="s">
        <v>1014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 x14ac:dyDescent="0.3">
      <c r="A20" s="108" t="s">
        <v>1015</v>
      </c>
      <c r="B20" s="109" t="s">
        <v>1016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 x14ac:dyDescent="0.3">
      <c r="A21" s="108" t="s">
        <v>1017</v>
      </c>
      <c r="B21" s="109" t="s">
        <v>1018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 x14ac:dyDescent="0.3">
      <c r="A22" s="108" t="s">
        <v>576</v>
      </c>
      <c r="B22" s="109" t="s">
        <v>1019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 x14ac:dyDescent="0.3">
      <c r="A23" s="108" t="s">
        <v>1020</v>
      </c>
      <c r="B23" s="109" t="s">
        <v>1021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 x14ac:dyDescent="0.3">
      <c r="A24" s="108" t="s">
        <v>1022</v>
      </c>
      <c r="B24" s="109" t="s">
        <v>1023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 x14ac:dyDescent="0.3">
      <c r="A25" s="108" t="s">
        <v>1024</v>
      </c>
      <c r="B25" s="109" t="s">
        <v>1025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 x14ac:dyDescent="0.3">
      <c r="A26" s="108" t="s">
        <v>1026</v>
      </c>
      <c r="B26" s="109" t="s">
        <v>1027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 x14ac:dyDescent="0.3">
      <c r="A27" s="108" t="s">
        <v>1028</v>
      </c>
      <c r="B27" s="109" t="s">
        <v>1029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 x14ac:dyDescent="0.3">
      <c r="A28" s="108" t="s">
        <v>1030</v>
      </c>
      <c r="B28" s="109" t="s">
        <v>1031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 x14ac:dyDescent="0.3">
      <c r="A29" s="108" t="s">
        <v>1032</v>
      </c>
      <c r="B29" s="109" t="s">
        <v>1033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 x14ac:dyDescent="0.3">
      <c r="A30" s="108" t="s">
        <v>1034</v>
      </c>
      <c r="B30" s="109" t="s">
        <v>1035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 x14ac:dyDescent="0.3">
      <c r="A31" s="108" t="s">
        <v>1036</v>
      </c>
      <c r="B31" s="109" t="s">
        <v>1037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 x14ac:dyDescent="0.3">
      <c r="A32" s="108" t="s">
        <v>1038</v>
      </c>
      <c r="B32" s="109" t="s">
        <v>1039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 x14ac:dyDescent="0.3">
      <c r="A33" s="108" t="s">
        <v>104</v>
      </c>
      <c r="B33" s="109" t="s">
        <v>1040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 x14ac:dyDescent="0.3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 x14ac:dyDescent="0.3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 x14ac:dyDescent="0.3">
      <c r="A36" s="108" t="s">
        <v>1043</v>
      </c>
      <c r="B36" s="109" t="s">
        <v>1044</v>
      </c>
      <c r="C36" s="120">
        <f t="shared" ref="C36:C69" si="3">D36+E36+I36</f>
        <v>12</v>
      </c>
      <c r="D36" s="119">
        <v>3</v>
      </c>
      <c r="E36" s="119">
        <v>3</v>
      </c>
      <c r="F36" s="119">
        <v>1</v>
      </c>
      <c r="G36" s="119"/>
      <c r="H36" s="119"/>
      <c r="I36" s="119">
        <v>6</v>
      </c>
      <c r="J36" s="119"/>
      <c r="K36" s="119"/>
      <c r="L36" s="119"/>
      <c r="M36" s="119"/>
      <c r="N36" s="119">
        <v>2</v>
      </c>
      <c r="O36" s="119"/>
      <c r="P36" s="119">
        <v>1</v>
      </c>
      <c r="Q36" s="119"/>
      <c r="R36" s="119">
        <v>2</v>
      </c>
      <c r="S36" s="119"/>
      <c r="T36" s="119">
        <v>3</v>
      </c>
      <c r="U36" s="119">
        <v>1</v>
      </c>
      <c r="V36" s="119"/>
      <c r="W36" s="119"/>
      <c r="X36" s="119"/>
      <c r="Y36" s="119"/>
      <c r="Z36" s="119"/>
      <c r="AA36" s="119"/>
      <c r="AB36" s="119"/>
      <c r="AC36" s="119">
        <v>1</v>
      </c>
      <c r="AD36" s="119"/>
      <c r="AE36" s="119"/>
      <c r="AF36" s="119"/>
      <c r="AG36" s="119"/>
      <c r="AH36" s="119"/>
      <c r="AI36" s="119"/>
      <c r="AJ36" s="119">
        <v>1</v>
      </c>
      <c r="AK36" s="119"/>
      <c r="AL36" s="119">
        <v>2</v>
      </c>
      <c r="AM36" s="119">
        <v>1</v>
      </c>
      <c r="AN36" s="119">
        <v>1</v>
      </c>
      <c r="AO36" s="119"/>
      <c r="AP36" s="119"/>
      <c r="AR36" s="170"/>
    </row>
    <row r="37" spans="1:44" ht="12" customHeight="1" x14ac:dyDescent="0.3">
      <c r="A37" s="108" t="s">
        <v>1045</v>
      </c>
      <c r="B37" s="109" t="s">
        <v>1046</v>
      </c>
      <c r="C37" s="120">
        <f t="shared" si="3"/>
        <v>16</v>
      </c>
      <c r="D37" s="119">
        <v>6</v>
      </c>
      <c r="E37" s="119">
        <v>4</v>
      </c>
      <c r="F37" s="119"/>
      <c r="G37" s="119"/>
      <c r="H37" s="119">
        <v>1</v>
      </c>
      <c r="I37" s="119">
        <v>6</v>
      </c>
      <c r="J37" s="119"/>
      <c r="K37" s="119"/>
      <c r="L37" s="119"/>
      <c r="M37" s="119"/>
      <c r="N37" s="119">
        <v>1</v>
      </c>
      <c r="O37" s="119"/>
      <c r="P37" s="119">
        <v>3</v>
      </c>
      <c r="Q37" s="119"/>
      <c r="R37" s="119">
        <v>1</v>
      </c>
      <c r="S37" s="119">
        <v>1</v>
      </c>
      <c r="T37" s="119">
        <v>4</v>
      </c>
      <c r="U37" s="119"/>
      <c r="V37" s="119"/>
      <c r="W37" s="119"/>
      <c r="X37" s="119">
        <v>1</v>
      </c>
      <c r="Y37" s="119"/>
      <c r="Z37" s="119">
        <v>1</v>
      </c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>
        <v>2</v>
      </c>
      <c r="AM37" s="119"/>
      <c r="AN37" s="119">
        <v>2</v>
      </c>
      <c r="AO37" s="119"/>
      <c r="AP37" s="119"/>
      <c r="AR37" s="170"/>
    </row>
    <row r="38" spans="1:44" ht="12" customHeight="1" x14ac:dyDescent="0.3">
      <c r="A38" s="108" t="s">
        <v>1047</v>
      </c>
      <c r="B38" s="109" t="s">
        <v>1048</v>
      </c>
      <c r="C38" s="120">
        <f t="shared" si="3"/>
        <v>28</v>
      </c>
      <c r="D38" s="119">
        <v>7</v>
      </c>
      <c r="E38" s="119">
        <v>13</v>
      </c>
      <c r="F38" s="119">
        <v>1</v>
      </c>
      <c r="G38" s="119"/>
      <c r="H38" s="119">
        <v>1</v>
      </c>
      <c r="I38" s="119">
        <v>8</v>
      </c>
      <c r="J38" s="119"/>
      <c r="K38" s="119"/>
      <c r="L38" s="119"/>
      <c r="M38" s="119"/>
      <c r="N38" s="119"/>
      <c r="O38" s="119"/>
      <c r="P38" s="119">
        <v>5</v>
      </c>
      <c r="Q38" s="119"/>
      <c r="R38" s="119">
        <v>2</v>
      </c>
      <c r="S38" s="119"/>
      <c r="T38" s="119">
        <v>5</v>
      </c>
      <c r="U38" s="119">
        <v>1</v>
      </c>
      <c r="V38" s="119"/>
      <c r="W38" s="119"/>
      <c r="X38" s="119"/>
      <c r="Y38" s="119"/>
      <c r="Z38" s="119">
        <v>2</v>
      </c>
      <c r="AA38" s="119"/>
      <c r="AB38" s="119"/>
      <c r="AC38" s="119">
        <v>1</v>
      </c>
      <c r="AD38" s="119"/>
      <c r="AE38" s="119"/>
      <c r="AF38" s="119">
        <v>1</v>
      </c>
      <c r="AG38" s="119"/>
      <c r="AH38" s="119"/>
      <c r="AI38" s="119"/>
      <c r="AJ38" s="119"/>
      <c r="AK38" s="119"/>
      <c r="AL38" s="119">
        <v>2</v>
      </c>
      <c r="AM38" s="119"/>
      <c r="AN38" s="119">
        <v>2</v>
      </c>
      <c r="AO38" s="119"/>
      <c r="AP38" s="119"/>
      <c r="AR38" s="170"/>
    </row>
    <row r="39" spans="1:44" ht="12" customHeight="1" x14ac:dyDescent="0.3">
      <c r="A39" s="108" t="s">
        <v>1049</v>
      </c>
      <c r="B39" s="109" t="s">
        <v>1050</v>
      </c>
      <c r="C39" s="120">
        <f t="shared" si="3"/>
        <v>23</v>
      </c>
      <c r="D39" s="119">
        <v>8</v>
      </c>
      <c r="E39" s="119">
        <v>12</v>
      </c>
      <c r="F39" s="119">
        <v>1</v>
      </c>
      <c r="G39" s="119"/>
      <c r="H39" s="119">
        <v>1</v>
      </c>
      <c r="I39" s="119">
        <v>3</v>
      </c>
      <c r="J39" s="119"/>
      <c r="K39" s="119"/>
      <c r="L39" s="119"/>
      <c r="M39" s="119"/>
      <c r="N39" s="119"/>
      <c r="O39" s="119"/>
      <c r="P39" s="119"/>
      <c r="Q39" s="119"/>
      <c r="R39" s="119">
        <v>2</v>
      </c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>
        <v>1</v>
      </c>
      <c r="AD39" s="119"/>
      <c r="AE39" s="119"/>
      <c r="AF39" s="119">
        <v>1</v>
      </c>
      <c r="AG39" s="119"/>
      <c r="AH39" s="119"/>
      <c r="AI39" s="119"/>
      <c r="AJ39" s="119"/>
      <c r="AK39" s="119"/>
      <c r="AL39" s="119">
        <v>2</v>
      </c>
      <c r="AM39" s="119">
        <v>1</v>
      </c>
      <c r="AN39" s="119">
        <v>1</v>
      </c>
      <c r="AO39" s="119"/>
      <c r="AP39" s="119"/>
      <c r="AR39" s="170"/>
    </row>
    <row r="40" spans="1:44" ht="12" customHeight="1" x14ac:dyDescent="0.3">
      <c r="A40" s="108" t="s">
        <v>1051</v>
      </c>
      <c r="B40" s="109" t="s">
        <v>1052</v>
      </c>
      <c r="C40" s="120">
        <f t="shared" si="3"/>
        <v>49</v>
      </c>
      <c r="D40" s="119">
        <v>15</v>
      </c>
      <c r="E40" s="119">
        <v>24</v>
      </c>
      <c r="F40" s="119">
        <v>5</v>
      </c>
      <c r="G40" s="119"/>
      <c r="H40" s="119">
        <v>1</v>
      </c>
      <c r="I40" s="119">
        <v>10</v>
      </c>
      <c r="J40" s="119"/>
      <c r="K40" s="119"/>
      <c r="L40" s="119"/>
      <c r="M40" s="119"/>
      <c r="N40" s="119"/>
      <c r="O40" s="119"/>
      <c r="P40" s="119">
        <v>4</v>
      </c>
      <c r="Q40" s="119"/>
      <c r="R40" s="119">
        <v>1</v>
      </c>
      <c r="S40" s="119">
        <v>2</v>
      </c>
      <c r="T40" s="119">
        <v>2</v>
      </c>
      <c r="U40" s="119"/>
      <c r="V40" s="119"/>
      <c r="W40" s="119"/>
      <c r="X40" s="119">
        <v>1</v>
      </c>
      <c r="Y40" s="119"/>
      <c r="Z40" s="119"/>
      <c r="AA40" s="119"/>
      <c r="AB40" s="119"/>
      <c r="AC40" s="119">
        <v>3</v>
      </c>
      <c r="AD40" s="119"/>
      <c r="AE40" s="119"/>
      <c r="AF40" s="119">
        <v>1</v>
      </c>
      <c r="AG40" s="119"/>
      <c r="AH40" s="119">
        <v>1</v>
      </c>
      <c r="AI40" s="119"/>
      <c r="AJ40" s="119">
        <v>1</v>
      </c>
      <c r="AK40" s="119"/>
      <c r="AL40" s="119">
        <v>5</v>
      </c>
      <c r="AM40" s="119">
        <v>2</v>
      </c>
      <c r="AN40" s="119">
        <v>2</v>
      </c>
      <c r="AO40" s="119"/>
      <c r="AP40" s="119">
        <v>1</v>
      </c>
      <c r="AR40" s="170"/>
    </row>
    <row r="41" spans="1:44" ht="12" customHeight="1" x14ac:dyDescent="0.3">
      <c r="A41" s="108" t="s">
        <v>104</v>
      </c>
      <c r="B41" s="109" t="s">
        <v>1053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x14ac:dyDescent="0.3">
      <c r="A42" s="108" t="s">
        <v>1054</v>
      </c>
      <c r="B42" s="109" t="s">
        <v>1055</v>
      </c>
      <c r="C42" s="120">
        <f t="shared" si="3"/>
        <v>8</v>
      </c>
      <c r="D42" s="119">
        <v>4</v>
      </c>
      <c r="E42" s="119">
        <v>3</v>
      </c>
      <c r="F42" s="119">
        <v>1</v>
      </c>
      <c r="G42" s="119"/>
      <c r="H42" s="119"/>
      <c r="I42" s="119">
        <v>1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>
        <v>1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>
        <v>1</v>
      </c>
      <c r="AM42" s="119"/>
      <c r="AN42" s="119">
        <v>1</v>
      </c>
      <c r="AO42" s="119"/>
      <c r="AP42" s="119"/>
      <c r="AR42" s="170"/>
    </row>
    <row r="43" spans="1:44" ht="12" customHeight="1" x14ac:dyDescent="0.3">
      <c r="A43" s="108" t="s">
        <v>1056</v>
      </c>
      <c r="B43" s="109" t="s">
        <v>1057</v>
      </c>
      <c r="C43" s="120">
        <f t="shared" si="3"/>
        <v>13</v>
      </c>
      <c r="D43" s="119">
        <v>8</v>
      </c>
      <c r="E43" s="119">
        <v>5</v>
      </c>
      <c r="F43" s="119">
        <v>1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x14ac:dyDescent="0.3">
      <c r="A44" s="108" t="s">
        <v>1058</v>
      </c>
      <c r="B44" s="109" t="s">
        <v>1059</v>
      </c>
      <c r="C44" s="120">
        <f t="shared" si="3"/>
        <v>6</v>
      </c>
      <c r="D44" s="119">
        <v>1</v>
      </c>
      <c r="E44" s="119">
        <v>3</v>
      </c>
      <c r="F44" s="119"/>
      <c r="G44" s="119"/>
      <c r="H44" s="119"/>
      <c r="I44" s="119">
        <v>2</v>
      </c>
      <c r="J44" s="119"/>
      <c r="K44" s="119"/>
      <c r="L44" s="119"/>
      <c r="M44" s="119"/>
      <c r="N44" s="119"/>
      <c r="O44" s="119"/>
      <c r="P44" s="119"/>
      <c r="Q44" s="119"/>
      <c r="R44" s="119">
        <v>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>
        <v>2</v>
      </c>
      <c r="AM44" s="119"/>
      <c r="AN44" s="119">
        <v>1</v>
      </c>
      <c r="AO44" s="119"/>
      <c r="AP44" s="119">
        <v>1</v>
      </c>
      <c r="AR44" s="170"/>
    </row>
    <row r="45" spans="1:44" ht="12" customHeight="1" x14ac:dyDescent="0.3">
      <c r="A45" s="108" t="s">
        <v>1060</v>
      </c>
      <c r="B45" s="109" t="s">
        <v>1061</v>
      </c>
      <c r="C45" s="120">
        <f t="shared" si="3"/>
        <v>9</v>
      </c>
      <c r="D45" s="119">
        <v>3</v>
      </c>
      <c r="E45" s="119">
        <v>3</v>
      </c>
      <c r="F45" s="119"/>
      <c r="G45" s="119"/>
      <c r="H45" s="119"/>
      <c r="I45" s="119">
        <v>3</v>
      </c>
      <c r="J45" s="119">
        <v>1</v>
      </c>
      <c r="K45" s="119"/>
      <c r="L45" s="119"/>
      <c r="M45" s="119"/>
      <c r="N45" s="119"/>
      <c r="O45" s="119"/>
      <c r="P45" s="119">
        <v>1</v>
      </c>
      <c r="Q45" s="119"/>
      <c r="R45" s="119">
        <v>1</v>
      </c>
      <c r="S45" s="119"/>
      <c r="T45" s="119">
        <v>1</v>
      </c>
      <c r="U45" s="119"/>
      <c r="V45" s="119"/>
      <c r="W45" s="119"/>
      <c r="X45" s="119"/>
      <c r="Y45" s="119"/>
      <c r="Z45" s="119"/>
      <c r="AA45" s="119"/>
      <c r="AB45" s="119"/>
      <c r="AC45" s="119">
        <v>1</v>
      </c>
      <c r="AD45" s="119"/>
      <c r="AE45" s="119"/>
      <c r="AF45" s="119"/>
      <c r="AG45" s="119"/>
      <c r="AH45" s="119"/>
      <c r="AI45" s="119"/>
      <c r="AJ45" s="119">
        <v>1</v>
      </c>
      <c r="AK45" s="119"/>
      <c r="AL45" s="119">
        <v>1</v>
      </c>
      <c r="AM45" s="119"/>
      <c r="AN45" s="119"/>
      <c r="AO45" s="119">
        <v>1</v>
      </c>
      <c r="AP45" s="119"/>
      <c r="AR45" s="170"/>
    </row>
    <row r="46" spans="1:44" ht="12" customHeight="1" x14ac:dyDescent="0.3">
      <c r="A46" s="108" t="s">
        <v>1062</v>
      </c>
      <c r="B46" s="109" t="s">
        <v>1063</v>
      </c>
      <c r="C46" s="120">
        <f t="shared" si="3"/>
        <v>13</v>
      </c>
      <c r="D46" s="119">
        <v>3</v>
      </c>
      <c r="E46" s="119">
        <v>7</v>
      </c>
      <c r="F46" s="119"/>
      <c r="G46" s="119"/>
      <c r="H46" s="119"/>
      <c r="I46" s="119">
        <v>3</v>
      </c>
      <c r="J46" s="119"/>
      <c r="K46" s="119"/>
      <c r="L46" s="119"/>
      <c r="M46" s="119"/>
      <c r="N46" s="119"/>
      <c r="O46" s="119"/>
      <c r="P46" s="119">
        <v>1</v>
      </c>
      <c r="Q46" s="119"/>
      <c r="R46" s="119">
        <v>1</v>
      </c>
      <c r="S46" s="119">
        <v>1</v>
      </c>
      <c r="T46" s="119">
        <v>1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>
        <v>2</v>
      </c>
      <c r="AM46" s="119"/>
      <c r="AN46" s="119">
        <v>2</v>
      </c>
      <c r="AO46" s="119"/>
      <c r="AP46" s="119"/>
      <c r="AR46" s="170"/>
    </row>
    <row r="47" spans="1:44" ht="12" customHeight="1" x14ac:dyDescent="0.3">
      <c r="A47" s="108" t="s">
        <v>104</v>
      </c>
      <c r="B47" s="109" t="s">
        <v>1064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x14ac:dyDescent="0.3">
      <c r="A48" s="108" t="s">
        <v>1065</v>
      </c>
      <c r="B48" s="109" t="s">
        <v>1066</v>
      </c>
      <c r="C48" s="120">
        <f t="shared" si="3"/>
        <v>7</v>
      </c>
      <c r="D48" s="119">
        <v>1</v>
      </c>
      <c r="E48" s="119">
        <v>3</v>
      </c>
      <c r="F48" s="119"/>
      <c r="G48" s="119"/>
      <c r="H48" s="119"/>
      <c r="I48" s="119">
        <v>3</v>
      </c>
      <c r="J48" s="119"/>
      <c r="K48" s="119"/>
      <c r="L48" s="119"/>
      <c r="M48" s="119"/>
      <c r="N48" s="119">
        <v>1</v>
      </c>
      <c r="O48" s="119"/>
      <c r="P48" s="119"/>
      <c r="Q48" s="119"/>
      <c r="R48" s="119">
        <v>2</v>
      </c>
      <c r="S48" s="119"/>
      <c r="T48" s="119">
        <v>1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>
        <v>2</v>
      </c>
      <c r="AM48" s="119">
        <v>1</v>
      </c>
      <c r="AN48" s="119">
        <v>1</v>
      </c>
      <c r="AO48" s="119"/>
      <c r="AP48" s="119"/>
      <c r="AR48" s="170"/>
    </row>
    <row r="49" spans="1:44" ht="12" customHeight="1" x14ac:dyDescent="0.3">
      <c r="A49" s="108" t="s">
        <v>602</v>
      </c>
      <c r="B49" s="109" t="s">
        <v>1067</v>
      </c>
      <c r="C49" s="120">
        <f t="shared" si="3"/>
        <v>12</v>
      </c>
      <c r="D49" s="119">
        <v>4</v>
      </c>
      <c r="E49" s="119">
        <v>3</v>
      </c>
      <c r="F49" s="119"/>
      <c r="G49" s="119"/>
      <c r="H49" s="119"/>
      <c r="I49" s="119">
        <v>5</v>
      </c>
      <c r="J49" s="119"/>
      <c r="K49" s="119"/>
      <c r="L49" s="119"/>
      <c r="M49" s="119"/>
      <c r="N49" s="119"/>
      <c r="O49" s="119"/>
      <c r="P49" s="119">
        <v>1</v>
      </c>
      <c r="Q49" s="119"/>
      <c r="R49" s="119">
        <v>4</v>
      </c>
      <c r="S49" s="119"/>
      <c r="T49" s="119">
        <v>2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>
        <v>3</v>
      </c>
      <c r="AM49" s="119">
        <v>1</v>
      </c>
      <c r="AN49" s="119">
        <v>1</v>
      </c>
      <c r="AO49" s="119"/>
      <c r="AP49" s="119">
        <v>1</v>
      </c>
      <c r="AR49" s="170"/>
    </row>
    <row r="50" spans="1:44" ht="12" customHeight="1" x14ac:dyDescent="0.3">
      <c r="A50" s="108" t="s">
        <v>1068</v>
      </c>
      <c r="B50" s="109" t="s">
        <v>1069</v>
      </c>
      <c r="C50" s="120">
        <f t="shared" si="3"/>
        <v>30</v>
      </c>
      <c r="D50" s="119">
        <v>13</v>
      </c>
      <c r="E50" s="119">
        <v>9</v>
      </c>
      <c r="F50" s="119">
        <v>1</v>
      </c>
      <c r="G50" s="119"/>
      <c r="H50" s="119"/>
      <c r="I50" s="119">
        <v>8</v>
      </c>
      <c r="J50" s="119">
        <v>2</v>
      </c>
      <c r="K50" s="119"/>
      <c r="L50" s="119"/>
      <c r="M50" s="119"/>
      <c r="N50" s="119">
        <v>2</v>
      </c>
      <c r="O50" s="119"/>
      <c r="P50" s="119">
        <v>2</v>
      </c>
      <c r="Q50" s="119"/>
      <c r="R50" s="119">
        <v>4</v>
      </c>
      <c r="S50" s="119"/>
      <c r="T50" s="119">
        <v>2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>
        <v>6</v>
      </c>
      <c r="AM50" s="119"/>
      <c r="AN50" s="119">
        <v>4</v>
      </c>
      <c r="AO50" s="119">
        <v>2</v>
      </c>
      <c r="AP50" s="119"/>
      <c r="AR50" s="170"/>
    </row>
    <row r="51" spans="1:44" ht="12" customHeight="1" x14ac:dyDescent="0.3">
      <c r="A51" s="108" t="s">
        <v>1070</v>
      </c>
      <c r="B51" s="109" t="s">
        <v>1071</v>
      </c>
      <c r="C51" s="120">
        <f t="shared" si="3"/>
        <v>5</v>
      </c>
      <c r="D51" s="119">
        <v>1</v>
      </c>
      <c r="E51" s="119">
        <v>2</v>
      </c>
      <c r="F51" s="119"/>
      <c r="G51" s="119"/>
      <c r="H51" s="119"/>
      <c r="I51" s="119">
        <v>2</v>
      </c>
      <c r="J51" s="119">
        <v>1</v>
      </c>
      <c r="K51" s="119"/>
      <c r="L51" s="119"/>
      <c r="M51" s="119"/>
      <c r="N51" s="119"/>
      <c r="O51" s="119">
        <v>1</v>
      </c>
      <c r="P51" s="119"/>
      <c r="Q51" s="119"/>
      <c r="R51" s="119"/>
      <c r="S51" s="119">
        <v>1</v>
      </c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>
        <v>2</v>
      </c>
      <c r="AM51" s="119"/>
      <c r="AN51" s="119">
        <v>1</v>
      </c>
      <c r="AO51" s="119">
        <v>1</v>
      </c>
      <c r="AP51" s="119"/>
      <c r="AR51" s="170"/>
    </row>
    <row r="52" spans="1:44" ht="12" customHeight="1" x14ac:dyDescent="0.3">
      <c r="A52" s="108" t="s">
        <v>605</v>
      </c>
      <c r="B52" s="109" t="s">
        <v>1072</v>
      </c>
      <c r="C52" s="120">
        <f t="shared" si="3"/>
        <v>36</v>
      </c>
      <c r="D52" s="119">
        <v>12</v>
      </c>
      <c r="E52" s="119">
        <v>18</v>
      </c>
      <c r="F52" s="119">
        <v>3</v>
      </c>
      <c r="G52" s="119"/>
      <c r="H52" s="119"/>
      <c r="I52" s="119">
        <v>6</v>
      </c>
      <c r="J52" s="119"/>
      <c r="K52" s="119"/>
      <c r="L52" s="119"/>
      <c r="M52" s="119"/>
      <c r="N52" s="119"/>
      <c r="O52" s="119"/>
      <c r="P52" s="119">
        <v>1</v>
      </c>
      <c r="Q52" s="119"/>
      <c r="R52" s="119">
        <v>4</v>
      </c>
      <c r="S52" s="119">
        <v>1</v>
      </c>
      <c r="T52" s="119">
        <v>1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>
        <v>5</v>
      </c>
      <c r="AM52" s="119">
        <v>1</v>
      </c>
      <c r="AN52" s="119">
        <v>4</v>
      </c>
      <c r="AO52" s="119"/>
      <c r="AP52" s="119"/>
      <c r="AR52" s="170"/>
    </row>
    <row r="53" spans="1:44" ht="12" customHeight="1" x14ac:dyDescent="0.3">
      <c r="A53" s="108" t="s">
        <v>606</v>
      </c>
      <c r="B53" s="109" t="s">
        <v>1073</v>
      </c>
      <c r="C53" s="120">
        <f t="shared" si="3"/>
        <v>9</v>
      </c>
      <c r="D53" s="119">
        <v>1</v>
      </c>
      <c r="E53" s="119">
        <v>4</v>
      </c>
      <c r="F53" s="119"/>
      <c r="G53" s="119"/>
      <c r="H53" s="119"/>
      <c r="I53" s="119">
        <v>4</v>
      </c>
      <c r="J53" s="119"/>
      <c r="K53" s="119"/>
      <c r="L53" s="119"/>
      <c r="M53" s="119"/>
      <c r="N53" s="119">
        <v>1</v>
      </c>
      <c r="O53" s="119"/>
      <c r="P53" s="119"/>
      <c r="Q53" s="119"/>
      <c r="R53" s="119">
        <v>2</v>
      </c>
      <c r="S53" s="119">
        <v>1</v>
      </c>
      <c r="T53" s="119"/>
      <c r="U53" s="119"/>
      <c r="V53" s="119"/>
      <c r="W53" s="119"/>
      <c r="X53" s="119"/>
      <c r="Y53" s="119"/>
      <c r="Z53" s="119"/>
      <c r="AA53" s="119"/>
      <c r="AB53" s="119"/>
      <c r="AC53" s="119">
        <v>1</v>
      </c>
      <c r="AD53" s="119"/>
      <c r="AE53" s="119"/>
      <c r="AF53" s="119"/>
      <c r="AG53" s="119"/>
      <c r="AH53" s="119">
        <v>1</v>
      </c>
      <c r="AI53" s="119"/>
      <c r="AJ53" s="119"/>
      <c r="AK53" s="119"/>
      <c r="AL53" s="119">
        <v>3</v>
      </c>
      <c r="AM53" s="119">
        <v>1</v>
      </c>
      <c r="AN53" s="119">
        <v>1</v>
      </c>
      <c r="AO53" s="119"/>
      <c r="AP53" s="119">
        <v>1</v>
      </c>
      <c r="AR53" s="170"/>
    </row>
    <row r="54" spans="1:44" ht="12" customHeight="1" x14ac:dyDescent="0.3">
      <c r="A54" s="108" t="s">
        <v>607</v>
      </c>
      <c r="B54" s="109" t="s">
        <v>1074</v>
      </c>
      <c r="C54" s="120">
        <f t="shared" si="3"/>
        <v>6</v>
      </c>
      <c r="D54" s="119">
        <v>3</v>
      </c>
      <c r="E54" s="119">
        <v>3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x14ac:dyDescent="0.3">
      <c r="A55" s="108" t="s">
        <v>608</v>
      </c>
      <c r="B55" s="109" t="s">
        <v>1075</v>
      </c>
      <c r="C55" s="120">
        <f t="shared" si="3"/>
        <v>5</v>
      </c>
      <c r="D55" s="119">
        <v>2</v>
      </c>
      <c r="E55" s="119">
        <v>1</v>
      </c>
      <c r="F55" s="119"/>
      <c r="G55" s="119"/>
      <c r="H55" s="119"/>
      <c r="I55" s="119">
        <v>2</v>
      </c>
      <c r="J55" s="119"/>
      <c r="K55" s="119"/>
      <c r="L55" s="119"/>
      <c r="M55" s="119"/>
      <c r="N55" s="119"/>
      <c r="O55" s="119"/>
      <c r="P55" s="119">
        <v>2</v>
      </c>
      <c r="Q55" s="119"/>
      <c r="R55" s="119"/>
      <c r="S55" s="119"/>
      <c r="T55" s="119">
        <v>2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x14ac:dyDescent="0.3">
      <c r="A56" s="108" t="s">
        <v>104</v>
      </c>
      <c r="B56" s="109" t="s">
        <v>1076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x14ac:dyDescent="0.3">
      <c r="A57" s="108" t="s">
        <v>609</v>
      </c>
      <c r="B57" s="109" t="s">
        <v>1077</v>
      </c>
      <c r="C57" s="120">
        <f t="shared" si="3"/>
        <v>10</v>
      </c>
      <c r="D57" s="119">
        <v>4</v>
      </c>
      <c r="E57" s="119">
        <v>2</v>
      </c>
      <c r="F57" s="119"/>
      <c r="G57" s="119"/>
      <c r="H57" s="119"/>
      <c r="I57" s="119">
        <v>4</v>
      </c>
      <c r="J57" s="119"/>
      <c r="K57" s="119"/>
      <c r="L57" s="119"/>
      <c r="M57" s="119"/>
      <c r="N57" s="119"/>
      <c r="O57" s="119"/>
      <c r="P57" s="119">
        <v>3</v>
      </c>
      <c r="Q57" s="119"/>
      <c r="R57" s="119"/>
      <c r="S57" s="119">
        <v>1</v>
      </c>
      <c r="T57" s="119">
        <v>3</v>
      </c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>
        <v>1</v>
      </c>
      <c r="AM57" s="119"/>
      <c r="AN57" s="119">
        <v>1</v>
      </c>
      <c r="AO57" s="119"/>
      <c r="AP57" s="119"/>
      <c r="AR57" s="170"/>
    </row>
    <row r="58" spans="1:44" ht="12" customHeight="1" x14ac:dyDescent="0.3">
      <c r="A58" s="108" t="s">
        <v>610</v>
      </c>
      <c r="B58" s="109" t="s">
        <v>1078</v>
      </c>
      <c r="C58" s="120">
        <f t="shared" si="3"/>
        <v>10</v>
      </c>
      <c r="D58" s="119">
        <v>2</v>
      </c>
      <c r="E58" s="119">
        <v>4</v>
      </c>
      <c r="F58" s="119">
        <v>1</v>
      </c>
      <c r="G58" s="119"/>
      <c r="H58" s="119"/>
      <c r="I58" s="119">
        <v>4</v>
      </c>
      <c r="J58" s="119"/>
      <c r="K58" s="119"/>
      <c r="L58" s="119"/>
      <c r="M58" s="119"/>
      <c r="N58" s="119"/>
      <c r="O58" s="119"/>
      <c r="P58" s="119">
        <v>1</v>
      </c>
      <c r="Q58" s="119"/>
      <c r="R58" s="119">
        <v>3</v>
      </c>
      <c r="S58" s="119"/>
      <c r="T58" s="119">
        <v>2</v>
      </c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>
        <v>2</v>
      </c>
      <c r="AM58" s="119"/>
      <c r="AN58" s="119">
        <v>1</v>
      </c>
      <c r="AO58" s="119"/>
      <c r="AP58" s="119">
        <v>1</v>
      </c>
      <c r="AR58" s="170"/>
    </row>
    <row r="59" spans="1:44" ht="12" customHeight="1" x14ac:dyDescent="0.3">
      <c r="A59" s="108" t="s">
        <v>1079</v>
      </c>
      <c r="B59" s="109" t="s">
        <v>1080</v>
      </c>
      <c r="C59" s="120">
        <f t="shared" si="3"/>
        <v>3</v>
      </c>
      <c r="D59" s="119">
        <v>1</v>
      </c>
      <c r="E59" s="119">
        <v>1</v>
      </c>
      <c r="F59" s="119"/>
      <c r="G59" s="119"/>
      <c r="H59" s="119"/>
      <c r="I59" s="119">
        <v>1</v>
      </c>
      <c r="J59" s="119"/>
      <c r="K59" s="119"/>
      <c r="L59" s="119"/>
      <c r="M59" s="119"/>
      <c r="N59" s="119"/>
      <c r="O59" s="119"/>
      <c r="P59" s="119"/>
      <c r="Q59" s="119"/>
      <c r="R59" s="119">
        <v>1</v>
      </c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>
        <v>1</v>
      </c>
      <c r="AM59" s="119"/>
      <c r="AN59" s="119">
        <v>1</v>
      </c>
      <c r="AO59" s="119"/>
      <c r="AP59" s="119"/>
      <c r="AR59" s="170"/>
    </row>
    <row r="60" spans="1:44" ht="12" customHeight="1" x14ac:dyDescent="0.3">
      <c r="A60" s="108" t="s">
        <v>1081</v>
      </c>
      <c r="B60" s="109" t="s">
        <v>1082</v>
      </c>
      <c r="C60" s="120">
        <f t="shared" si="3"/>
        <v>6</v>
      </c>
      <c r="D60" s="119">
        <v>1</v>
      </c>
      <c r="E60" s="119">
        <v>5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x14ac:dyDescent="0.3">
      <c r="A61" s="108" t="s">
        <v>1083</v>
      </c>
      <c r="B61" s="109" t="s">
        <v>1084</v>
      </c>
      <c r="C61" s="120">
        <f t="shared" si="3"/>
        <v>21</v>
      </c>
      <c r="D61" s="119">
        <v>11</v>
      </c>
      <c r="E61" s="119">
        <v>9</v>
      </c>
      <c r="F61" s="119">
        <v>2</v>
      </c>
      <c r="G61" s="119"/>
      <c r="H61" s="119"/>
      <c r="I61" s="119">
        <v>1</v>
      </c>
      <c r="J61" s="119"/>
      <c r="K61" s="119"/>
      <c r="L61" s="119"/>
      <c r="M61" s="119"/>
      <c r="N61" s="119"/>
      <c r="O61" s="119"/>
      <c r="P61" s="119"/>
      <c r="Q61" s="119"/>
      <c r="R61" s="119">
        <v>1</v>
      </c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>
        <v>1</v>
      </c>
      <c r="AM61" s="119"/>
      <c r="AN61" s="119">
        <v>1</v>
      </c>
      <c r="AO61" s="119"/>
      <c r="AP61" s="119"/>
      <c r="AR61" s="170"/>
    </row>
    <row r="62" spans="1:44" ht="12" customHeight="1" x14ac:dyDescent="0.3">
      <c r="A62" s="108" t="s">
        <v>1085</v>
      </c>
      <c r="B62" s="109" t="s">
        <v>1086</v>
      </c>
      <c r="C62" s="120">
        <f t="shared" si="3"/>
        <v>22</v>
      </c>
      <c r="D62" s="119">
        <v>7</v>
      </c>
      <c r="E62" s="119">
        <v>9</v>
      </c>
      <c r="F62" s="119">
        <v>1</v>
      </c>
      <c r="G62" s="119">
        <v>1</v>
      </c>
      <c r="H62" s="119"/>
      <c r="I62" s="119">
        <v>6</v>
      </c>
      <c r="J62" s="119"/>
      <c r="K62" s="119"/>
      <c r="L62" s="119"/>
      <c r="M62" s="119"/>
      <c r="N62" s="119"/>
      <c r="O62" s="119">
        <v>1</v>
      </c>
      <c r="P62" s="119">
        <v>3</v>
      </c>
      <c r="Q62" s="119"/>
      <c r="R62" s="119">
        <v>1</v>
      </c>
      <c r="S62" s="119">
        <v>1</v>
      </c>
      <c r="T62" s="119">
        <v>2</v>
      </c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>
        <v>4</v>
      </c>
      <c r="AM62" s="119">
        <v>2</v>
      </c>
      <c r="AN62" s="119">
        <v>2</v>
      </c>
      <c r="AO62" s="119"/>
      <c r="AP62" s="119"/>
      <c r="AR62" s="170"/>
    </row>
    <row r="63" spans="1:44" ht="12" customHeight="1" x14ac:dyDescent="0.3">
      <c r="A63" s="108" t="s">
        <v>616</v>
      </c>
      <c r="B63" s="109" t="s">
        <v>1087</v>
      </c>
      <c r="C63" s="120">
        <f t="shared" si="3"/>
        <v>4</v>
      </c>
      <c r="D63" s="119">
        <v>1</v>
      </c>
      <c r="E63" s="119">
        <v>1</v>
      </c>
      <c r="F63" s="119"/>
      <c r="G63" s="119"/>
      <c r="H63" s="119"/>
      <c r="I63" s="119">
        <v>2</v>
      </c>
      <c r="J63" s="119"/>
      <c r="K63" s="119"/>
      <c r="L63" s="119"/>
      <c r="M63" s="119"/>
      <c r="N63" s="119"/>
      <c r="O63" s="119"/>
      <c r="P63" s="119">
        <v>1</v>
      </c>
      <c r="Q63" s="119"/>
      <c r="R63" s="119"/>
      <c r="S63" s="119">
        <v>1</v>
      </c>
      <c r="T63" s="119">
        <v>1</v>
      </c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>
        <v>1</v>
      </c>
      <c r="AM63" s="119"/>
      <c r="AN63" s="119">
        <v>1</v>
      </c>
      <c r="AO63" s="119"/>
      <c r="AP63" s="119"/>
      <c r="AR63" s="170"/>
    </row>
    <row r="64" spans="1:44" ht="12" customHeight="1" x14ac:dyDescent="0.3">
      <c r="A64" s="108" t="s">
        <v>1088</v>
      </c>
      <c r="B64" s="109" t="s">
        <v>1089</v>
      </c>
      <c r="C64" s="120">
        <f t="shared" si="3"/>
        <v>10</v>
      </c>
      <c r="D64" s="119">
        <v>4</v>
      </c>
      <c r="E64" s="119">
        <v>2</v>
      </c>
      <c r="F64" s="119"/>
      <c r="G64" s="119"/>
      <c r="H64" s="119"/>
      <c r="I64" s="119">
        <v>4</v>
      </c>
      <c r="J64" s="119"/>
      <c r="K64" s="119"/>
      <c r="L64" s="119"/>
      <c r="M64" s="119"/>
      <c r="N64" s="119"/>
      <c r="O64" s="119">
        <v>1</v>
      </c>
      <c r="P64" s="119"/>
      <c r="Q64" s="119"/>
      <c r="R64" s="119">
        <v>3</v>
      </c>
      <c r="S64" s="119"/>
      <c r="T64" s="119">
        <v>1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>
        <v>3</v>
      </c>
      <c r="AM64" s="119"/>
      <c r="AN64" s="119">
        <v>3</v>
      </c>
      <c r="AO64" s="119"/>
      <c r="AP64" s="119"/>
      <c r="AR64" s="170"/>
    </row>
    <row r="65" spans="1:44" ht="12" customHeight="1" x14ac:dyDescent="0.3">
      <c r="A65" s="108" t="s">
        <v>1090</v>
      </c>
      <c r="B65" s="109" t="s">
        <v>1091</v>
      </c>
      <c r="C65" s="120">
        <f t="shared" si="3"/>
        <v>13</v>
      </c>
      <c r="D65" s="119">
        <v>4</v>
      </c>
      <c r="E65" s="119">
        <v>8</v>
      </c>
      <c r="F65" s="119">
        <v>3</v>
      </c>
      <c r="G65" s="119"/>
      <c r="H65" s="119"/>
      <c r="I65" s="119">
        <v>1</v>
      </c>
      <c r="J65" s="119"/>
      <c r="K65" s="119"/>
      <c r="L65" s="119"/>
      <c r="M65" s="119"/>
      <c r="N65" s="119"/>
      <c r="O65" s="119"/>
      <c r="P65" s="119"/>
      <c r="Q65" s="119"/>
      <c r="R65" s="119"/>
      <c r="S65" s="119">
        <v>1</v>
      </c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>
        <v>1</v>
      </c>
      <c r="AM65" s="119"/>
      <c r="AN65" s="119">
        <v>1</v>
      </c>
      <c r="AO65" s="119"/>
      <c r="AP65" s="119"/>
      <c r="AR65" s="170"/>
    </row>
    <row r="66" spans="1:44" ht="12" customHeight="1" x14ac:dyDescent="0.3">
      <c r="A66" s="108" t="s">
        <v>1092</v>
      </c>
      <c r="B66" s="109" t="s">
        <v>1093</v>
      </c>
      <c r="C66" s="120">
        <f t="shared" si="3"/>
        <v>4</v>
      </c>
      <c r="D66" s="119"/>
      <c r="E66" s="119">
        <v>3</v>
      </c>
      <c r="F66" s="119">
        <v>1</v>
      </c>
      <c r="G66" s="119"/>
      <c r="H66" s="119"/>
      <c r="I66" s="119">
        <v>1</v>
      </c>
      <c r="J66" s="119"/>
      <c r="K66" s="119"/>
      <c r="L66" s="119"/>
      <c r="M66" s="119"/>
      <c r="N66" s="119"/>
      <c r="O66" s="119"/>
      <c r="P66" s="119"/>
      <c r="Q66" s="119"/>
      <c r="R66" s="119">
        <v>1</v>
      </c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>
        <v>1</v>
      </c>
      <c r="AM66" s="119">
        <v>1</v>
      </c>
      <c r="AN66" s="119"/>
      <c r="AO66" s="119"/>
      <c r="AP66" s="119"/>
      <c r="AR66" s="170"/>
    </row>
    <row r="67" spans="1:44" ht="12" customHeight="1" x14ac:dyDescent="0.3">
      <c r="A67" s="108" t="s">
        <v>592</v>
      </c>
      <c r="B67" s="109" t="s">
        <v>1094</v>
      </c>
      <c r="C67" s="120">
        <f t="shared" si="3"/>
        <v>179</v>
      </c>
      <c r="D67" s="119">
        <v>77</v>
      </c>
      <c r="E67" s="119">
        <v>49</v>
      </c>
      <c r="F67" s="119">
        <v>19</v>
      </c>
      <c r="G67" s="119"/>
      <c r="H67" s="119"/>
      <c r="I67" s="119">
        <v>53</v>
      </c>
      <c r="J67" s="119">
        <v>5</v>
      </c>
      <c r="K67" s="119"/>
      <c r="L67" s="119"/>
      <c r="M67" s="119"/>
      <c r="N67" s="119">
        <v>3</v>
      </c>
      <c r="O67" s="119">
        <v>5</v>
      </c>
      <c r="P67" s="119">
        <v>18</v>
      </c>
      <c r="Q67" s="119"/>
      <c r="R67" s="119">
        <v>15</v>
      </c>
      <c r="S67" s="119">
        <v>6</v>
      </c>
      <c r="T67" s="119">
        <v>21</v>
      </c>
      <c r="U67" s="119"/>
      <c r="V67" s="119">
        <v>1</v>
      </c>
      <c r="W67" s="119"/>
      <c r="X67" s="119">
        <v>1</v>
      </c>
      <c r="Y67" s="119"/>
      <c r="Z67" s="119">
        <v>1</v>
      </c>
      <c r="AA67" s="119"/>
      <c r="AB67" s="119"/>
      <c r="AC67" s="119">
        <v>7</v>
      </c>
      <c r="AD67" s="119">
        <v>1</v>
      </c>
      <c r="AE67" s="119"/>
      <c r="AF67" s="119">
        <v>1</v>
      </c>
      <c r="AG67" s="119"/>
      <c r="AH67" s="119">
        <v>2</v>
      </c>
      <c r="AI67" s="119"/>
      <c r="AJ67" s="119">
        <v>3</v>
      </c>
      <c r="AK67" s="119"/>
      <c r="AL67" s="119">
        <v>25</v>
      </c>
      <c r="AM67" s="119">
        <v>7</v>
      </c>
      <c r="AN67" s="119">
        <v>11</v>
      </c>
      <c r="AO67" s="119">
        <v>5</v>
      </c>
      <c r="AP67" s="119">
        <v>2</v>
      </c>
      <c r="AR67" s="170"/>
    </row>
    <row r="68" spans="1:44" ht="12" customHeight="1" x14ac:dyDescent="0.3">
      <c r="A68" s="108" t="s">
        <v>104</v>
      </c>
      <c r="B68" s="109" t="s">
        <v>1040</v>
      </c>
      <c r="C68" s="120">
        <f t="shared" si="3"/>
        <v>11</v>
      </c>
      <c r="D68" s="119">
        <v>2</v>
      </c>
      <c r="E68" s="119">
        <v>2</v>
      </c>
      <c r="F68" s="119"/>
      <c r="G68" s="119"/>
      <c r="H68" s="119"/>
      <c r="I68" s="119">
        <v>7</v>
      </c>
      <c r="J68" s="119"/>
      <c r="K68" s="119"/>
      <c r="L68" s="119"/>
      <c r="M68" s="119"/>
      <c r="N68" s="119">
        <v>1</v>
      </c>
      <c r="O68" s="119"/>
      <c r="P68" s="119">
        <v>3</v>
      </c>
      <c r="Q68" s="119"/>
      <c r="R68" s="119">
        <v>3</v>
      </c>
      <c r="S68" s="119"/>
      <c r="T68" s="119">
        <v>4</v>
      </c>
      <c r="U68" s="119">
        <v>1</v>
      </c>
      <c r="V68" s="119"/>
      <c r="W68" s="119"/>
      <c r="X68" s="119"/>
      <c r="Y68" s="119"/>
      <c r="Z68" s="119"/>
      <c r="AA68" s="119"/>
      <c r="AB68" s="119"/>
      <c r="AC68" s="119">
        <v>1</v>
      </c>
      <c r="AD68" s="119">
        <v>1</v>
      </c>
      <c r="AE68" s="119"/>
      <c r="AF68" s="119"/>
      <c r="AG68" s="119"/>
      <c r="AH68" s="119"/>
      <c r="AI68" s="119"/>
      <c r="AJ68" s="119"/>
      <c r="AK68" s="119"/>
      <c r="AL68" s="119">
        <v>2</v>
      </c>
      <c r="AM68" s="119">
        <v>2</v>
      </c>
      <c r="AN68" s="119"/>
      <c r="AO68" s="119"/>
      <c r="AP68" s="119"/>
      <c r="AR68" s="170"/>
    </row>
    <row r="69" spans="1:44" ht="12" customHeight="1" x14ac:dyDescent="0.3">
      <c r="A69" s="108" t="s">
        <v>104</v>
      </c>
      <c r="B69" s="109" t="s">
        <v>1041</v>
      </c>
      <c r="C69" s="120">
        <f t="shared" si="3"/>
        <v>580</v>
      </c>
      <c r="D69" s="121">
        <f t="shared" ref="D69:AP69" si="4">SUM(D36:D68)</f>
        <v>209</v>
      </c>
      <c r="E69" s="121">
        <f t="shared" si="4"/>
        <v>215</v>
      </c>
      <c r="F69" s="121">
        <f t="shared" si="4"/>
        <v>41</v>
      </c>
      <c r="G69" s="121">
        <f t="shared" si="4"/>
        <v>1</v>
      </c>
      <c r="H69" s="121">
        <f t="shared" si="4"/>
        <v>4</v>
      </c>
      <c r="I69" s="121">
        <f t="shared" si="4"/>
        <v>156</v>
      </c>
      <c r="J69" s="121">
        <f t="shared" si="4"/>
        <v>9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11</v>
      </c>
      <c r="O69" s="121">
        <f t="shared" si="4"/>
        <v>8</v>
      </c>
      <c r="P69" s="121">
        <f t="shared" si="4"/>
        <v>50</v>
      </c>
      <c r="Q69" s="121">
        <f t="shared" si="4"/>
        <v>0</v>
      </c>
      <c r="R69" s="121">
        <f t="shared" si="4"/>
        <v>56</v>
      </c>
      <c r="S69" s="121">
        <f t="shared" si="4"/>
        <v>18</v>
      </c>
      <c r="T69" s="121">
        <f t="shared" si="4"/>
        <v>58</v>
      </c>
      <c r="U69" s="121">
        <f t="shared" si="4"/>
        <v>3</v>
      </c>
      <c r="V69" s="121">
        <f t="shared" si="4"/>
        <v>1</v>
      </c>
      <c r="W69" s="121">
        <f t="shared" si="4"/>
        <v>0</v>
      </c>
      <c r="X69" s="121">
        <f t="shared" si="4"/>
        <v>3</v>
      </c>
      <c r="Y69" s="121">
        <f t="shared" si="4"/>
        <v>0</v>
      </c>
      <c r="Z69" s="121">
        <f t="shared" si="4"/>
        <v>4</v>
      </c>
      <c r="AA69" s="121">
        <f t="shared" si="4"/>
        <v>0</v>
      </c>
      <c r="AB69" s="121">
        <f t="shared" si="4"/>
        <v>0</v>
      </c>
      <c r="AC69" s="121">
        <f t="shared" si="4"/>
        <v>16</v>
      </c>
      <c r="AD69" s="121">
        <f t="shared" si="4"/>
        <v>2</v>
      </c>
      <c r="AE69" s="121">
        <f t="shared" si="4"/>
        <v>0</v>
      </c>
      <c r="AF69" s="121">
        <f t="shared" si="4"/>
        <v>4</v>
      </c>
      <c r="AG69" s="121">
        <f t="shared" si="4"/>
        <v>0</v>
      </c>
      <c r="AH69" s="121">
        <f t="shared" si="4"/>
        <v>4</v>
      </c>
      <c r="AI69" s="121">
        <f t="shared" si="4"/>
        <v>0</v>
      </c>
      <c r="AJ69" s="121">
        <f t="shared" si="4"/>
        <v>6</v>
      </c>
      <c r="AK69" s="121">
        <f t="shared" si="4"/>
        <v>0</v>
      </c>
      <c r="AL69" s="121">
        <f t="shared" si="4"/>
        <v>82</v>
      </c>
      <c r="AM69" s="121">
        <f t="shared" si="4"/>
        <v>20</v>
      </c>
      <c r="AN69" s="121">
        <f t="shared" si="4"/>
        <v>46</v>
      </c>
      <c r="AO69" s="121">
        <f t="shared" si="4"/>
        <v>9</v>
      </c>
      <c r="AP69" s="121">
        <f t="shared" si="4"/>
        <v>7</v>
      </c>
      <c r="AR69" s="170"/>
    </row>
    <row r="70" spans="1:44" ht="12" hidden="1" customHeight="1" x14ac:dyDescent="0.3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 x14ac:dyDescent="0.3">
      <c r="A71" s="108" t="s">
        <v>1096</v>
      </c>
      <c r="B71" s="109" t="s">
        <v>1097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 x14ac:dyDescent="0.3">
      <c r="A72" s="108" t="s">
        <v>1098</v>
      </c>
      <c r="B72" s="109" t="s">
        <v>1099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 x14ac:dyDescent="0.3">
      <c r="A73" s="108" t="s">
        <v>1100</v>
      </c>
      <c r="B73" s="109" t="s">
        <v>1101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 x14ac:dyDescent="0.3">
      <c r="A74" s="108" t="s">
        <v>1102</v>
      </c>
      <c r="B74" s="109" t="s">
        <v>1103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 x14ac:dyDescent="0.3">
      <c r="A75" s="108" t="s">
        <v>1104</v>
      </c>
      <c r="B75" s="109" t="s">
        <v>1105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 x14ac:dyDescent="0.3">
      <c r="A76" s="108" t="s">
        <v>1106</v>
      </c>
      <c r="B76" s="109" t="s">
        <v>1107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 x14ac:dyDescent="0.3">
      <c r="A77" s="108" t="s">
        <v>1108</v>
      </c>
      <c r="B77" s="109" t="s">
        <v>1109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 x14ac:dyDescent="0.3">
      <c r="A78" s="108" t="s">
        <v>1110</v>
      </c>
      <c r="B78" s="109" t="s">
        <v>1111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 x14ac:dyDescent="0.3">
      <c r="A79" s="108" t="s">
        <v>1112</v>
      </c>
      <c r="B79" s="109" t="s">
        <v>1113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 x14ac:dyDescent="0.3">
      <c r="A80" s="108" t="s">
        <v>1114</v>
      </c>
      <c r="B80" s="109" t="s">
        <v>1115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 x14ac:dyDescent="0.3">
      <c r="A81" s="108" t="s">
        <v>1116</v>
      </c>
      <c r="B81" s="109" t="s">
        <v>1117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 x14ac:dyDescent="0.3">
      <c r="A82" s="108" t="s">
        <v>1118</v>
      </c>
      <c r="B82" s="109" t="s">
        <v>1119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 x14ac:dyDescent="0.3">
      <c r="A83" s="108" t="s">
        <v>638</v>
      </c>
      <c r="B83" s="109" t="s">
        <v>1120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 x14ac:dyDescent="0.3">
      <c r="A84" s="108" t="s">
        <v>1121</v>
      </c>
      <c r="B84" s="109" t="s">
        <v>1122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 x14ac:dyDescent="0.3">
      <c r="A85" s="108" t="s">
        <v>1123</v>
      </c>
      <c r="B85" s="109" t="s">
        <v>1124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 x14ac:dyDescent="0.3">
      <c r="A86" s="108" t="s">
        <v>1125</v>
      </c>
      <c r="B86" s="109" t="s">
        <v>1126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 x14ac:dyDescent="0.3">
      <c r="A87" s="108" t="s">
        <v>1127</v>
      </c>
      <c r="B87" s="109" t="s">
        <v>1128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 x14ac:dyDescent="0.3">
      <c r="A88" s="108" t="s">
        <v>104</v>
      </c>
      <c r="B88" s="109" t="s">
        <v>1040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 x14ac:dyDescent="0.3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 x14ac:dyDescent="0.3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 x14ac:dyDescent="0.3">
      <c r="A91" s="108" t="s">
        <v>1130</v>
      </c>
      <c r="B91" s="109" t="s">
        <v>1131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 x14ac:dyDescent="0.3">
      <c r="A92" s="108" t="s">
        <v>643</v>
      </c>
      <c r="B92" s="109" t="s">
        <v>1132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 x14ac:dyDescent="0.3">
      <c r="A93" s="108" t="s">
        <v>676</v>
      </c>
      <c r="B93" s="109" t="s">
        <v>1133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 x14ac:dyDescent="0.3">
      <c r="A94" s="108" t="s">
        <v>1134</v>
      </c>
      <c r="B94" s="109" t="s">
        <v>1135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 x14ac:dyDescent="0.3">
      <c r="A95" s="108" t="s">
        <v>1136</v>
      </c>
      <c r="B95" s="109" t="s">
        <v>1137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 x14ac:dyDescent="0.3">
      <c r="A96" s="108" t="s">
        <v>645</v>
      </c>
      <c r="B96" s="109" t="s">
        <v>1138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 x14ac:dyDescent="0.3">
      <c r="A97" s="108" t="s">
        <v>646</v>
      </c>
      <c r="B97" s="109" t="s">
        <v>1139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 x14ac:dyDescent="0.3">
      <c r="A98" s="108" t="s">
        <v>691</v>
      </c>
      <c r="B98" s="109" t="s">
        <v>1140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 x14ac:dyDescent="0.3">
      <c r="A99" s="108" t="s">
        <v>689</v>
      </c>
      <c r="B99" s="109" t="s">
        <v>1141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 x14ac:dyDescent="0.3">
      <c r="A100" s="108" t="s">
        <v>647</v>
      </c>
      <c r="B100" s="109" t="s">
        <v>1142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 x14ac:dyDescent="0.3">
      <c r="A101" s="108" t="s">
        <v>1143</v>
      </c>
      <c r="B101" s="109" t="s">
        <v>1144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 x14ac:dyDescent="0.3">
      <c r="A102" s="108" t="s">
        <v>1145</v>
      </c>
      <c r="B102" s="109" t="s">
        <v>1146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 x14ac:dyDescent="0.3">
      <c r="A103" s="108" t="s">
        <v>1147</v>
      </c>
      <c r="B103" s="109" t="s">
        <v>1148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 x14ac:dyDescent="0.3">
      <c r="A104" s="108" t="s">
        <v>1149</v>
      </c>
      <c r="B104" s="109" t="s">
        <v>1150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 x14ac:dyDescent="0.3">
      <c r="A105" s="108" t="s">
        <v>688</v>
      </c>
      <c r="B105" s="109" t="s">
        <v>1151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 x14ac:dyDescent="0.3">
      <c r="A106" s="108" t="s">
        <v>1152</v>
      </c>
      <c r="B106" s="109" t="s">
        <v>1153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 x14ac:dyDescent="0.3">
      <c r="A107" s="108" t="s">
        <v>1154</v>
      </c>
      <c r="B107" s="109" t="s">
        <v>1155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 x14ac:dyDescent="0.3">
      <c r="A108" s="108" t="s">
        <v>1156</v>
      </c>
      <c r="B108" s="109" t="s">
        <v>1157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 x14ac:dyDescent="0.3">
      <c r="A109" s="108" t="s">
        <v>1158</v>
      </c>
      <c r="B109" s="109" t="s">
        <v>1159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 x14ac:dyDescent="0.3">
      <c r="A110" s="108" t="s">
        <v>649</v>
      </c>
      <c r="B110" s="109" t="s">
        <v>1160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 x14ac:dyDescent="0.3">
      <c r="A111" s="108" t="s">
        <v>650</v>
      </c>
      <c r="B111" s="109" t="s">
        <v>1161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 x14ac:dyDescent="0.3">
      <c r="A112" s="108" t="s">
        <v>1162</v>
      </c>
      <c r="B112" s="109" t="s">
        <v>1163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 x14ac:dyDescent="0.3">
      <c r="A113" s="108" t="s">
        <v>651</v>
      </c>
      <c r="B113" s="109" t="s">
        <v>1164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 x14ac:dyDescent="0.3">
      <c r="A114" s="108" t="s">
        <v>1165</v>
      </c>
      <c r="B114" s="109" t="s">
        <v>1166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 x14ac:dyDescent="0.3">
      <c r="A115" s="108" t="s">
        <v>653</v>
      </c>
      <c r="B115" s="109" t="s">
        <v>1167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 x14ac:dyDescent="0.3">
      <c r="A116" s="108" t="s">
        <v>654</v>
      </c>
      <c r="B116" s="109" t="s">
        <v>1168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 x14ac:dyDescent="0.3">
      <c r="A117" s="108" t="s">
        <v>655</v>
      </c>
      <c r="B117" s="109" t="s">
        <v>1169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 x14ac:dyDescent="0.3">
      <c r="A118" s="108" t="s">
        <v>656</v>
      </c>
      <c r="B118" s="109" t="s">
        <v>1170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 x14ac:dyDescent="0.3">
      <c r="A119" s="108" t="s">
        <v>1171</v>
      </c>
      <c r="B119" s="109" t="s">
        <v>1172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 x14ac:dyDescent="0.3">
      <c r="A120" s="108" t="s">
        <v>1173</v>
      </c>
      <c r="B120" s="109" t="s">
        <v>1174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 x14ac:dyDescent="0.3">
      <c r="A121" s="108" t="s">
        <v>1175</v>
      </c>
      <c r="B121" s="109" t="s">
        <v>1176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 x14ac:dyDescent="0.3">
      <c r="A122" s="108" t="s">
        <v>1177</v>
      </c>
      <c r="B122" s="109" t="s">
        <v>1178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 x14ac:dyDescent="0.3">
      <c r="A123" s="108" t="s">
        <v>1179</v>
      </c>
      <c r="B123" s="109" t="s">
        <v>1180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 x14ac:dyDescent="0.3">
      <c r="A124" s="108" t="s">
        <v>1181</v>
      </c>
      <c r="B124" s="109" t="s">
        <v>1182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 x14ac:dyDescent="0.3">
      <c r="A125" s="108" t="s">
        <v>696</v>
      </c>
      <c r="B125" s="109" t="s">
        <v>1183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 x14ac:dyDescent="0.3">
      <c r="A126" s="108" t="s">
        <v>1184</v>
      </c>
      <c r="B126" s="109" t="s">
        <v>1185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 x14ac:dyDescent="0.3">
      <c r="A127" s="108" t="s">
        <v>1186</v>
      </c>
      <c r="B127" s="109" t="s">
        <v>1187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 x14ac:dyDescent="0.3">
      <c r="A128" s="108" t="s">
        <v>1188</v>
      </c>
      <c r="B128" s="109" t="s">
        <v>1189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 x14ac:dyDescent="0.3">
      <c r="A129" s="108" t="s">
        <v>1190</v>
      </c>
      <c r="B129" s="109" t="s">
        <v>1191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 x14ac:dyDescent="0.3">
      <c r="A130" s="108" t="s">
        <v>1192</v>
      </c>
      <c r="B130" s="109" t="s">
        <v>1193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 x14ac:dyDescent="0.3">
      <c r="A131" s="108" t="s">
        <v>1194</v>
      </c>
      <c r="B131" s="109" t="s">
        <v>1195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 x14ac:dyDescent="0.3">
      <c r="A132" s="108" t="s">
        <v>669</v>
      </c>
      <c r="B132" s="109" t="s">
        <v>1196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 x14ac:dyDescent="0.3">
      <c r="A133" s="108" t="s">
        <v>1197</v>
      </c>
      <c r="B133" s="109" t="s">
        <v>1198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 x14ac:dyDescent="0.3">
      <c r="A134" s="108" t="s">
        <v>1199</v>
      </c>
      <c r="B134" s="109" t="s">
        <v>1200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 x14ac:dyDescent="0.3">
      <c r="A135" s="108" t="s">
        <v>671</v>
      </c>
      <c r="B135" s="109" t="s">
        <v>1201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 x14ac:dyDescent="0.3">
      <c r="A136" s="108" t="s">
        <v>1202</v>
      </c>
      <c r="B136" s="109" t="s">
        <v>1203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 x14ac:dyDescent="0.3">
      <c r="A137" s="108" t="s">
        <v>104</v>
      </c>
      <c r="B137" s="109" t="s">
        <v>1040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 x14ac:dyDescent="0.3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 x14ac:dyDescent="0.3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 x14ac:dyDescent="0.3">
      <c r="A140" s="108" t="s">
        <v>699</v>
      </c>
      <c r="B140" s="109" t="s">
        <v>1205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 x14ac:dyDescent="0.3">
      <c r="A141" s="108" t="s">
        <v>700</v>
      </c>
      <c r="B141" s="109" t="s">
        <v>1206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 x14ac:dyDescent="0.3">
      <c r="A142" s="108" t="s">
        <v>1207</v>
      </c>
      <c r="B142" s="109" t="s">
        <v>1208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 x14ac:dyDescent="0.3">
      <c r="A143" s="108" t="s">
        <v>746</v>
      </c>
      <c r="B143" s="109" t="s">
        <v>1209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 x14ac:dyDescent="0.3">
      <c r="A144" s="108" t="s">
        <v>1210</v>
      </c>
      <c r="B144" s="109" t="s">
        <v>1211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 x14ac:dyDescent="0.3">
      <c r="A145" s="108" t="s">
        <v>706</v>
      </c>
      <c r="B145" s="109" t="s">
        <v>1212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 x14ac:dyDescent="0.3">
      <c r="A146" s="108" t="s">
        <v>1213</v>
      </c>
      <c r="B146" s="109" t="s">
        <v>1214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 x14ac:dyDescent="0.3">
      <c r="A147" s="108" t="s">
        <v>748</v>
      </c>
      <c r="B147" s="109" t="s">
        <v>1215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 x14ac:dyDescent="0.3">
      <c r="A148" s="108" t="s">
        <v>1216</v>
      </c>
      <c r="B148" s="109" t="s">
        <v>1217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 x14ac:dyDescent="0.3">
      <c r="A149" s="108" t="s">
        <v>1218</v>
      </c>
      <c r="B149" s="109" t="s">
        <v>1219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 x14ac:dyDescent="0.3">
      <c r="A150" s="108" t="s">
        <v>1220</v>
      </c>
      <c r="B150" s="109" t="s">
        <v>1221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 x14ac:dyDescent="0.3">
      <c r="A151" s="108" t="s">
        <v>1222</v>
      </c>
      <c r="B151" s="109" t="s">
        <v>1223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 x14ac:dyDescent="0.3">
      <c r="A152" s="108" t="s">
        <v>714</v>
      </c>
      <c r="B152" s="109" t="s">
        <v>1224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 x14ac:dyDescent="0.3">
      <c r="A153" s="108" t="s">
        <v>1225</v>
      </c>
      <c r="B153" s="109" t="s">
        <v>1226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 x14ac:dyDescent="0.3">
      <c r="A154" s="108" t="s">
        <v>716</v>
      </c>
      <c r="B154" s="109" t="s">
        <v>1227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 x14ac:dyDescent="0.3">
      <c r="A155" s="108" t="s">
        <v>717</v>
      </c>
      <c r="B155" s="109" t="s">
        <v>1228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 x14ac:dyDescent="0.3">
      <c r="A156" s="108" t="s">
        <v>1229</v>
      </c>
      <c r="B156" s="109" t="s">
        <v>1230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 x14ac:dyDescent="0.3">
      <c r="A157" s="108" t="s">
        <v>1231</v>
      </c>
      <c r="B157" s="109" t="s">
        <v>1232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 x14ac:dyDescent="0.3">
      <c r="A158" s="108" t="s">
        <v>761</v>
      </c>
      <c r="B158" s="109" t="s">
        <v>1233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 x14ac:dyDescent="0.3">
      <c r="A159" s="108" t="s">
        <v>1234</v>
      </c>
      <c r="B159" s="109" t="s">
        <v>1235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 x14ac:dyDescent="0.3">
      <c r="A160" s="108" t="s">
        <v>1236</v>
      </c>
      <c r="B160" s="109" t="s">
        <v>1237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 x14ac:dyDescent="0.3">
      <c r="A161" s="108" t="s">
        <v>749</v>
      </c>
      <c r="B161" s="109" t="s">
        <v>1238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 x14ac:dyDescent="0.3">
      <c r="A162" s="108" t="s">
        <v>1239</v>
      </c>
      <c r="B162" s="109" t="s">
        <v>1240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 x14ac:dyDescent="0.3">
      <c r="A163" s="108" t="s">
        <v>1241</v>
      </c>
      <c r="B163" s="109" t="s">
        <v>1242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 x14ac:dyDescent="0.3">
      <c r="A164" s="108" t="s">
        <v>751</v>
      </c>
      <c r="B164" s="109" t="s">
        <v>1243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 x14ac:dyDescent="0.3">
      <c r="A165" s="108" t="s">
        <v>1244</v>
      </c>
      <c r="B165" s="109" t="s">
        <v>1245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 x14ac:dyDescent="0.3">
      <c r="A166" s="108" t="s">
        <v>722</v>
      </c>
      <c r="B166" s="109" t="s">
        <v>1246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 x14ac:dyDescent="0.3">
      <c r="A167" s="108" t="s">
        <v>723</v>
      </c>
      <c r="B167" s="109" t="s">
        <v>1247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 x14ac:dyDescent="0.3">
      <c r="A168" s="108" t="s">
        <v>724</v>
      </c>
      <c r="B168" s="109" t="s">
        <v>1248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 x14ac:dyDescent="0.3">
      <c r="A169" s="108" t="s">
        <v>726</v>
      </c>
      <c r="B169" s="109" t="s">
        <v>1249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 x14ac:dyDescent="0.3">
      <c r="A170" s="108" t="s">
        <v>1250</v>
      </c>
      <c r="B170" s="109" t="s">
        <v>1251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 x14ac:dyDescent="0.3">
      <c r="A171" s="108" t="s">
        <v>1252</v>
      </c>
      <c r="B171" s="109" t="s">
        <v>1253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 x14ac:dyDescent="0.3">
      <c r="A172" s="108" t="s">
        <v>727</v>
      </c>
      <c r="B172" s="109" t="s">
        <v>1254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 x14ac:dyDescent="0.3">
      <c r="A173" s="108" t="s">
        <v>744</v>
      </c>
      <c r="B173" s="109" t="s">
        <v>1255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 x14ac:dyDescent="0.3">
      <c r="A174" s="108" t="s">
        <v>1256</v>
      </c>
      <c r="B174" s="109" t="s">
        <v>1257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 x14ac:dyDescent="0.3">
      <c r="A175" s="108" t="s">
        <v>729</v>
      </c>
      <c r="B175" s="109" t="s">
        <v>1258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 x14ac:dyDescent="0.3">
      <c r="A176" s="108" t="s">
        <v>732</v>
      </c>
      <c r="B176" s="109" t="s">
        <v>1259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 x14ac:dyDescent="0.3">
      <c r="A177" s="108" t="s">
        <v>1260</v>
      </c>
      <c r="B177" s="109" t="s">
        <v>1261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 x14ac:dyDescent="0.3">
      <c r="A178" s="108" t="s">
        <v>1262</v>
      </c>
      <c r="B178" s="109" t="s">
        <v>1263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 x14ac:dyDescent="0.3">
      <c r="A179" s="108" t="s">
        <v>1264</v>
      </c>
      <c r="B179" s="109" t="s">
        <v>1265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 x14ac:dyDescent="0.3">
      <c r="A180" s="108" t="s">
        <v>1266</v>
      </c>
      <c r="B180" s="109" t="s">
        <v>1267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 x14ac:dyDescent="0.3">
      <c r="A181" s="108" t="s">
        <v>1268</v>
      </c>
      <c r="B181" s="109" t="s">
        <v>1269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 x14ac:dyDescent="0.3">
      <c r="A182" s="108" t="s">
        <v>1270</v>
      </c>
      <c r="B182" s="109" t="s">
        <v>1271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 x14ac:dyDescent="0.3">
      <c r="A183" s="108" t="s">
        <v>1272</v>
      </c>
      <c r="B183" s="109" t="s">
        <v>1273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 x14ac:dyDescent="0.3">
      <c r="A184" s="108" t="s">
        <v>1274</v>
      </c>
      <c r="B184" s="109" t="s">
        <v>1275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 x14ac:dyDescent="0.3">
      <c r="A185" s="108" t="s">
        <v>1276</v>
      </c>
      <c r="B185" s="109" t="s">
        <v>1277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 x14ac:dyDescent="0.3">
      <c r="A186" s="108" t="s">
        <v>737</v>
      </c>
      <c r="B186" s="109" t="s">
        <v>1278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 x14ac:dyDescent="0.3">
      <c r="A187" s="108" t="s">
        <v>1279</v>
      </c>
      <c r="B187" s="109" t="s">
        <v>1280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 x14ac:dyDescent="0.3">
      <c r="A188" s="108" t="s">
        <v>739</v>
      </c>
      <c r="B188" s="109" t="s">
        <v>1281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 x14ac:dyDescent="0.3">
      <c r="A189" s="108" t="s">
        <v>1282</v>
      </c>
      <c r="B189" s="109" t="s">
        <v>1283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 x14ac:dyDescent="0.3">
      <c r="A190" s="108" t="s">
        <v>745</v>
      </c>
      <c r="B190" s="109" t="s">
        <v>1284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 x14ac:dyDescent="0.3">
      <c r="A191" s="108" t="s">
        <v>1285</v>
      </c>
      <c r="B191" s="109" t="s">
        <v>1286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 x14ac:dyDescent="0.3">
      <c r="A192" s="108" t="s">
        <v>1287</v>
      </c>
      <c r="B192" s="109" t="s">
        <v>1288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 x14ac:dyDescent="0.3">
      <c r="A193" s="108" t="s">
        <v>1289</v>
      </c>
      <c r="B193" s="109" t="s">
        <v>1290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 x14ac:dyDescent="0.3">
      <c r="A194" s="108" t="s">
        <v>742</v>
      </c>
      <c r="B194" s="109" t="s">
        <v>1291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 x14ac:dyDescent="0.3">
      <c r="A195" s="108" t="s">
        <v>104</v>
      </c>
      <c r="B195" s="109" t="s">
        <v>1040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 x14ac:dyDescent="0.3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 x14ac:dyDescent="0.3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 x14ac:dyDescent="0.3">
      <c r="A198" s="108" t="s">
        <v>775</v>
      </c>
      <c r="B198" s="109" t="s">
        <v>1293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 x14ac:dyDescent="0.3">
      <c r="A199" s="108" t="s">
        <v>1294</v>
      </c>
      <c r="B199" s="109" t="s">
        <v>1295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 x14ac:dyDescent="0.3">
      <c r="A200" s="108" t="s">
        <v>777</v>
      </c>
      <c r="B200" s="109" t="s">
        <v>1296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 x14ac:dyDescent="0.3">
      <c r="A201" s="108" t="s">
        <v>1297</v>
      </c>
      <c r="B201" s="109" t="s">
        <v>1298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 x14ac:dyDescent="0.3">
      <c r="A202" s="108" t="s">
        <v>778</v>
      </c>
      <c r="B202" s="109" t="s">
        <v>1299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 x14ac:dyDescent="0.3">
      <c r="A203" s="108" t="s">
        <v>1300</v>
      </c>
      <c r="B203" s="109" t="s">
        <v>1301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 x14ac:dyDescent="0.3">
      <c r="A204" s="108" t="s">
        <v>1302</v>
      </c>
      <c r="B204" s="109" t="s">
        <v>1303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 x14ac:dyDescent="0.3">
      <c r="A205" s="108" t="s">
        <v>1304</v>
      </c>
      <c r="B205" s="109" t="s">
        <v>1305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 x14ac:dyDescent="0.3">
      <c r="A206" s="108" t="s">
        <v>1306</v>
      </c>
      <c r="B206" s="109" t="s">
        <v>1307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 x14ac:dyDescent="0.3">
      <c r="A207" s="108" t="s">
        <v>1308</v>
      </c>
      <c r="B207" s="109" t="s">
        <v>1309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 x14ac:dyDescent="0.3">
      <c r="A208" s="108" t="s">
        <v>1310</v>
      </c>
      <c r="B208" s="109" t="s">
        <v>1311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 x14ac:dyDescent="0.3">
      <c r="A209" s="108" t="s">
        <v>1312</v>
      </c>
      <c r="B209" s="109" t="s">
        <v>1313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 x14ac:dyDescent="0.3">
      <c r="A210" s="108" t="s">
        <v>1314</v>
      </c>
      <c r="B210" s="109" t="s">
        <v>1315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 x14ac:dyDescent="0.3">
      <c r="A211" s="108" t="s">
        <v>1316</v>
      </c>
      <c r="B211" s="109" t="s">
        <v>1317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 x14ac:dyDescent="0.3">
      <c r="A212" s="108" t="s">
        <v>789</v>
      </c>
      <c r="B212" s="109" t="s">
        <v>1318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 x14ac:dyDescent="0.3">
      <c r="A213" s="108" t="s">
        <v>1319</v>
      </c>
      <c r="B213" s="109" t="s">
        <v>1320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 x14ac:dyDescent="0.3">
      <c r="A214" s="108" t="s">
        <v>1321</v>
      </c>
      <c r="B214" s="109" t="s">
        <v>1322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 x14ac:dyDescent="0.3">
      <c r="A215" s="108" t="s">
        <v>792</v>
      </c>
      <c r="B215" s="109" t="s">
        <v>1323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 x14ac:dyDescent="0.3">
      <c r="A216" s="108" t="s">
        <v>1324</v>
      </c>
      <c r="B216" s="109" t="s">
        <v>1325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 x14ac:dyDescent="0.3">
      <c r="A217" s="108" t="s">
        <v>1326</v>
      </c>
      <c r="B217" s="109" t="s">
        <v>1327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 x14ac:dyDescent="0.3">
      <c r="A218" s="108" t="s">
        <v>795</v>
      </c>
      <c r="B218" s="109" t="s">
        <v>1328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 x14ac:dyDescent="0.3">
      <c r="A219" s="108" t="s">
        <v>1329</v>
      </c>
      <c r="B219" s="109" t="s">
        <v>1330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 x14ac:dyDescent="0.3">
      <c r="A220" s="108" t="s">
        <v>1331</v>
      </c>
      <c r="B220" s="109" t="s">
        <v>1332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 x14ac:dyDescent="0.3">
      <c r="A221" s="108" t="s">
        <v>799</v>
      </c>
      <c r="B221" s="109" t="s">
        <v>1333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 x14ac:dyDescent="0.3">
      <c r="A222" s="108" t="s">
        <v>1334</v>
      </c>
      <c r="B222" s="109" t="s">
        <v>1335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 x14ac:dyDescent="0.3">
      <c r="A223" s="108" t="s">
        <v>104</v>
      </c>
      <c r="B223" s="109" t="s">
        <v>1040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 x14ac:dyDescent="0.3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 x14ac:dyDescent="0.3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 x14ac:dyDescent="0.3">
      <c r="A226" s="108" t="s">
        <v>1337</v>
      </c>
      <c r="B226" s="109" t="s">
        <v>1338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 x14ac:dyDescent="0.3">
      <c r="A227" s="108" t="s">
        <v>804</v>
      </c>
      <c r="B227" s="109" t="s">
        <v>1339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 x14ac:dyDescent="0.3">
      <c r="A228" s="108" t="s">
        <v>1340</v>
      </c>
      <c r="B228" s="109" t="s">
        <v>1341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 x14ac:dyDescent="0.3">
      <c r="A229" s="108" t="s">
        <v>807</v>
      </c>
      <c r="B229" s="109" t="s">
        <v>1342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 x14ac:dyDescent="0.3">
      <c r="A230" s="108" t="s">
        <v>1343</v>
      </c>
      <c r="B230" s="109" t="s">
        <v>1344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 x14ac:dyDescent="0.3">
      <c r="A231" s="108" t="s">
        <v>1345</v>
      </c>
      <c r="B231" s="109" t="s">
        <v>1346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 x14ac:dyDescent="0.3">
      <c r="A232" s="108" t="s">
        <v>810</v>
      </c>
      <c r="B232" s="109" t="s">
        <v>1347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 x14ac:dyDescent="0.3">
      <c r="A233" s="108" t="s">
        <v>1348</v>
      </c>
      <c r="B233" s="109" t="s">
        <v>1349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 x14ac:dyDescent="0.3">
      <c r="A234" s="108" t="s">
        <v>1350</v>
      </c>
      <c r="B234" s="109" t="s">
        <v>1351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 x14ac:dyDescent="0.3">
      <c r="A235" s="108" t="s">
        <v>1352</v>
      </c>
      <c r="B235" s="109" t="s">
        <v>1353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 x14ac:dyDescent="0.3">
      <c r="A236" s="108" t="s">
        <v>1354</v>
      </c>
      <c r="B236" s="109" t="s">
        <v>1355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 x14ac:dyDescent="0.3">
      <c r="A237" s="108" t="s">
        <v>1356</v>
      </c>
      <c r="B237" s="109" t="s">
        <v>1357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 x14ac:dyDescent="0.3">
      <c r="A238" s="108" t="s">
        <v>1358</v>
      </c>
      <c r="B238" s="109" t="s">
        <v>1359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 x14ac:dyDescent="0.3">
      <c r="A239" s="108" t="s">
        <v>104</v>
      </c>
      <c r="B239" s="109" t="s">
        <v>1040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 x14ac:dyDescent="0.3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hidden="1" customHeight="1" x14ac:dyDescent="0.3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hidden="1" customHeight="1" x14ac:dyDescent="0.3">
      <c r="A242" s="108" t="s">
        <v>1361</v>
      </c>
      <c r="B242" s="109" t="s">
        <v>1362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hidden="1" customHeight="1" x14ac:dyDescent="0.3">
      <c r="A243" s="108" t="s">
        <v>1363</v>
      </c>
      <c r="B243" s="109" t="s">
        <v>1364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hidden="1" customHeight="1" x14ac:dyDescent="0.3">
      <c r="A244" s="108" t="s">
        <v>1365</v>
      </c>
      <c r="B244" s="109" t="s">
        <v>1366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hidden="1" customHeight="1" x14ac:dyDescent="0.3">
      <c r="A245" s="108" t="s">
        <v>1367</v>
      </c>
      <c r="B245" s="109" t="s">
        <v>1368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hidden="1" customHeight="1" x14ac:dyDescent="0.3">
      <c r="A246" s="108" t="s">
        <v>1369</v>
      </c>
      <c r="B246" s="109" t="s">
        <v>1370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hidden="1" customHeight="1" x14ac:dyDescent="0.3">
      <c r="A247" s="108" t="s">
        <v>824</v>
      </c>
      <c r="B247" s="109" t="s">
        <v>1371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hidden="1" customHeight="1" x14ac:dyDescent="0.3">
      <c r="A248" s="108" t="s">
        <v>1372</v>
      </c>
      <c r="B248" s="109" t="s">
        <v>1373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hidden="1" customHeight="1" x14ac:dyDescent="0.3">
      <c r="A249" s="108" t="s">
        <v>1374</v>
      </c>
      <c r="B249" s="109" t="s">
        <v>1375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hidden="1" customHeight="1" x14ac:dyDescent="0.3">
      <c r="A250" s="108" t="s">
        <v>843</v>
      </c>
      <c r="B250" s="109" t="s">
        <v>1376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hidden="1" customHeight="1" x14ac:dyDescent="0.3">
      <c r="A251" s="108" t="s">
        <v>1377</v>
      </c>
      <c r="B251" s="109" t="s">
        <v>1378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hidden="1" customHeight="1" x14ac:dyDescent="0.3">
      <c r="A252" s="108" t="s">
        <v>1379</v>
      </c>
      <c r="B252" s="109" t="s">
        <v>1380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hidden="1" customHeight="1" x14ac:dyDescent="0.3">
      <c r="A253" s="108" t="s">
        <v>845</v>
      </c>
      <c r="B253" s="109" t="s">
        <v>1381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hidden="1" customHeight="1" x14ac:dyDescent="0.3">
      <c r="A254" s="108" t="s">
        <v>1382</v>
      </c>
      <c r="B254" s="109" t="s">
        <v>1383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hidden="1" customHeight="1" x14ac:dyDescent="0.3">
      <c r="A255" s="108" t="s">
        <v>1384</v>
      </c>
      <c r="B255" s="109" t="s">
        <v>1385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hidden="1" customHeight="1" x14ac:dyDescent="0.3">
      <c r="A256" s="108" t="s">
        <v>1386</v>
      </c>
      <c r="B256" s="109" t="s">
        <v>1387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hidden="1" customHeight="1" x14ac:dyDescent="0.3">
      <c r="A257" s="108" t="s">
        <v>830</v>
      </c>
      <c r="B257" s="109" t="s">
        <v>1388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hidden="1" customHeight="1" x14ac:dyDescent="0.3">
      <c r="A258" s="108" t="s">
        <v>1389</v>
      </c>
      <c r="B258" s="109" t="s">
        <v>1390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hidden="1" customHeight="1" x14ac:dyDescent="0.3">
      <c r="A259" s="108" t="s">
        <v>1391</v>
      </c>
      <c r="B259" s="109" t="s">
        <v>1392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hidden="1" customHeight="1" x14ac:dyDescent="0.3">
      <c r="A260" s="108" t="s">
        <v>834</v>
      </c>
      <c r="B260" s="109" t="s">
        <v>1393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hidden="1" customHeight="1" x14ac:dyDescent="0.3">
      <c r="A261" s="108" t="s">
        <v>1394</v>
      </c>
      <c r="B261" s="109" t="s">
        <v>1395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hidden="1" customHeight="1" x14ac:dyDescent="0.3">
      <c r="A262" s="108" t="s">
        <v>836</v>
      </c>
      <c r="B262" s="109" t="s">
        <v>1396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hidden="1" customHeight="1" x14ac:dyDescent="0.3">
      <c r="A263" s="108" t="s">
        <v>837</v>
      </c>
      <c r="B263" s="109" t="s">
        <v>1397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hidden="1" customHeight="1" x14ac:dyDescent="0.3">
      <c r="A264" s="108" t="s">
        <v>838</v>
      </c>
      <c r="B264" s="109" t="s">
        <v>1398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hidden="1" customHeight="1" x14ac:dyDescent="0.3">
      <c r="A265" s="108" t="s">
        <v>1399</v>
      </c>
      <c r="B265" s="109" t="s">
        <v>1400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hidden="1" customHeight="1" x14ac:dyDescent="0.3">
      <c r="A266" s="108" t="s">
        <v>850</v>
      </c>
      <c r="B266" s="109" t="s">
        <v>1401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hidden="1" customHeight="1" x14ac:dyDescent="0.3">
      <c r="A267" s="108" t="s">
        <v>1402</v>
      </c>
      <c r="B267" s="109" t="s">
        <v>1403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hidden="1" customHeight="1" x14ac:dyDescent="0.3">
      <c r="A268" s="108" t="s">
        <v>1404</v>
      </c>
      <c r="B268" s="109" t="s">
        <v>1405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hidden="1" customHeight="1" x14ac:dyDescent="0.3">
      <c r="A269" s="108" t="s">
        <v>1406</v>
      </c>
      <c r="B269" s="109" t="s">
        <v>1407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hidden="1" customHeight="1" x14ac:dyDescent="0.3">
      <c r="A270" s="108" t="s">
        <v>104</v>
      </c>
      <c r="B270" s="109" t="s">
        <v>1040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hidden="1" customHeight="1" x14ac:dyDescent="0.3">
      <c r="A271" s="108" t="s">
        <v>104</v>
      </c>
      <c r="B271" s="109" t="s">
        <v>1041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0"/>
    </row>
    <row r="272" spans="1:44" ht="12" hidden="1" customHeight="1" x14ac:dyDescent="0.3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 x14ac:dyDescent="0.3">
      <c r="A273" s="108" t="s">
        <v>852</v>
      </c>
      <c r="B273" s="109" t="s">
        <v>1409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 x14ac:dyDescent="0.3">
      <c r="A274" s="108" t="s">
        <v>1410</v>
      </c>
      <c r="B274" s="109" t="s">
        <v>1411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 x14ac:dyDescent="0.3">
      <c r="A275" s="108" t="s">
        <v>854</v>
      </c>
      <c r="B275" s="109" t="s">
        <v>1412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 x14ac:dyDescent="0.3">
      <c r="A276" s="108" t="s">
        <v>1413</v>
      </c>
      <c r="B276" s="109" t="s">
        <v>1414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 x14ac:dyDescent="0.3">
      <c r="A277" s="108" t="s">
        <v>1415</v>
      </c>
      <c r="B277" s="109" t="s">
        <v>1416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 x14ac:dyDescent="0.3">
      <c r="A278" s="108" t="s">
        <v>1417</v>
      </c>
      <c r="B278" s="109" t="s">
        <v>1418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 x14ac:dyDescent="0.3">
      <c r="A279" s="108" t="s">
        <v>858</v>
      </c>
      <c r="B279" s="109" t="s">
        <v>1419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 x14ac:dyDescent="0.3">
      <c r="A280" s="108" t="s">
        <v>1420</v>
      </c>
      <c r="B280" s="109" t="s">
        <v>1421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 x14ac:dyDescent="0.3">
      <c r="A281" s="108" t="s">
        <v>1422</v>
      </c>
      <c r="B281" s="109" t="s">
        <v>1423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 x14ac:dyDescent="0.3">
      <c r="A282" s="108" t="s">
        <v>862</v>
      </c>
      <c r="B282" s="109" t="s">
        <v>1424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 x14ac:dyDescent="0.3">
      <c r="A283" s="108" t="s">
        <v>1425</v>
      </c>
      <c r="B283" s="109" t="s">
        <v>1426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 x14ac:dyDescent="0.3">
      <c r="A284" s="108" t="s">
        <v>866</v>
      </c>
      <c r="B284" s="109" t="s">
        <v>1427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 x14ac:dyDescent="0.3">
      <c r="A285" s="108" t="s">
        <v>1428</v>
      </c>
      <c r="B285" s="109" t="s">
        <v>1429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 x14ac:dyDescent="0.3">
      <c r="A286" s="108" t="s">
        <v>869</v>
      </c>
      <c r="B286" s="109" t="s">
        <v>1430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 x14ac:dyDescent="0.3">
      <c r="A287" s="108" t="s">
        <v>1431</v>
      </c>
      <c r="B287" s="109" t="s">
        <v>1432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 x14ac:dyDescent="0.3">
      <c r="A288" s="108" t="s">
        <v>1433</v>
      </c>
      <c r="B288" s="109" t="s">
        <v>1434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 x14ac:dyDescent="0.3">
      <c r="A289" s="108" t="s">
        <v>1435</v>
      </c>
      <c r="B289" s="109" t="s">
        <v>1436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 x14ac:dyDescent="0.3">
      <c r="A290" s="108" t="s">
        <v>104</v>
      </c>
      <c r="B290" s="109" t="s">
        <v>1040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 x14ac:dyDescent="0.3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 x14ac:dyDescent="0.3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 x14ac:dyDescent="0.3">
      <c r="A293" s="108" t="s">
        <v>1438</v>
      </c>
      <c r="B293" s="109" t="s">
        <v>1439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 x14ac:dyDescent="0.3">
      <c r="A294" s="108" t="s">
        <v>1440</v>
      </c>
      <c r="B294" s="109" t="s">
        <v>1441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 x14ac:dyDescent="0.3">
      <c r="A295" s="108" t="s">
        <v>1442</v>
      </c>
      <c r="B295" s="109" t="s">
        <v>1443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 x14ac:dyDescent="0.3">
      <c r="A296" s="108" t="s">
        <v>1444</v>
      </c>
      <c r="B296" s="109" t="s">
        <v>1445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 x14ac:dyDescent="0.3">
      <c r="A297" s="108" t="s">
        <v>879</v>
      </c>
      <c r="B297" s="109" t="s">
        <v>1446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 x14ac:dyDescent="0.3">
      <c r="A298" s="108" t="s">
        <v>1447</v>
      </c>
      <c r="B298" s="109" t="s">
        <v>1448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 x14ac:dyDescent="0.3">
      <c r="A299" s="108" t="s">
        <v>882</v>
      </c>
      <c r="B299" s="109" t="s">
        <v>1449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 x14ac:dyDescent="0.3">
      <c r="A300" s="108" t="s">
        <v>887</v>
      </c>
      <c r="B300" s="109" t="s">
        <v>1450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 x14ac:dyDescent="0.3">
      <c r="A301" s="108" t="s">
        <v>1451</v>
      </c>
      <c r="B301" s="109" t="s">
        <v>1452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 x14ac:dyDescent="0.3">
      <c r="A302" s="108" t="s">
        <v>1453</v>
      </c>
      <c r="B302" s="109" t="s">
        <v>1454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 x14ac:dyDescent="0.3">
      <c r="A303" s="108" t="s">
        <v>1455</v>
      </c>
      <c r="B303" s="109" t="s">
        <v>1456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 x14ac:dyDescent="0.3">
      <c r="A304" s="108" t="s">
        <v>896</v>
      </c>
      <c r="B304" s="109" t="s">
        <v>1457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 x14ac:dyDescent="0.3">
      <c r="A305" s="108" t="s">
        <v>898</v>
      </c>
      <c r="B305" s="109" t="s">
        <v>1458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 x14ac:dyDescent="0.3">
      <c r="A306" s="108" t="s">
        <v>1459</v>
      </c>
      <c r="B306" s="109" t="s">
        <v>1460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 x14ac:dyDescent="0.3">
      <c r="A307" s="108" t="s">
        <v>903</v>
      </c>
      <c r="B307" s="109" t="s">
        <v>1461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 x14ac:dyDescent="0.3">
      <c r="A308" s="108" t="s">
        <v>1462</v>
      </c>
      <c r="B308" s="109" t="s">
        <v>1463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 x14ac:dyDescent="0.3">
      <c r="A309" s="108" t="s">
        <v>908</v>
      </c>
      <c r="B309" s="109" t="s">
        <v>1464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 x14ac:dyDescent="0.3">
      <c r="A310" s="108" t="s">
        <v>1465</v>
      </c>
      <c r="B310" s="109" t="s">
        <v>1466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 x14ac:dyDescent="0.3">
      <c r="A311" s="108" t="s">
        <v>1467</v>
      </c>
      <c r="B311" s="109" t="s">
        <v>1468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 x14ac:dyDescent="0.3">
      <c r="A312" s="108" t="s">
        <v>911</v>
      </c>
      <c r="B312" s="109" t="s">
        <v>1469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 x14ac:dyDescent="0.3">
      <c r="A313" s="108" t="s">
        <v>1470</v>
      </c>
      <c r="B313" s="109" t="s">
        <v>1471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 x14ac:dyDescent="0.3">
      <c r="A314" s="108" t="s">
        <v>1472</v>
      </c>
      <c r="B314" s="109" t="s">
        <v>1473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 x14ac:dyDescent="0.3">
      <c r="A315" s="108" t="s">
        <v>1474</v>
      </c>
      <c r="B315" s="109" t="s">
        <v>1475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 x14ac:dyDescent="0.3">
      <c r="A316" s="108" t="s">
        <v>916</v>
      </c>
      <c r="B316" s="109" t="s">
        <v>1476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 x14ac:dyDescent="0.3">
      <c r="A317" s="108" t="s">
        <v>1477</v>
      </c>
      <c r="B317" s="109" t="s">
        <v>1478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 x14ac:dyDescent="0.3">
      <c r="A318" s="108" t="s">
        <v>1479</v>
      </c>
      <c r="B318" s="109" t="s">
        <v>1480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 x14ac:dyDescent="0.3">
      <c r="A319" s="108" t="s">
        <v>1481</v>
      </c>
      <c r="B319" s="109" t="s">
        <v>1482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 x14ac:dyDescent="0.3">
      <c r="A320" s="108" t="s">
        <v>1483</v>
      </c>
      <c r="B320" s="109" t="s">
        <v>1484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 x14ac:dyDescent="0.3">
      <c r="A321" s="108" t="s">
        <v>104</v>
      </c>
      <c r="B321" s="109" t="s">
        <v>1040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 x14ac:dyDescent="0.3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 x14ac:dyDescent="0.3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 x14ac:dyDescent="0.3">
      <c r="A324" s="108" t="s">
        <v>1486</v>
      </c>
      <c r="B324" s="109" t="s">
        <v>1487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 x14ac:dyDescent="0.3">
      <c r="A325" s="108" t="s">
        <v>1488</v>
      </c>
      <c r="B325" s="109" t="s">
        <v>1489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 x14ac:dyDescent="0.3">
      <c r="A326" s="108" t="s">
        <v>1490</v>
      </c>
      <c r="B326" s="109" t="s">
        <v>1491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 x14ac:dyDescent="0.3">
      <c r="A327" s="108" t="s">
        <v>1492</v>
      </c>
      <c r="B327" s="109" t="s">
        <v>1493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 x14ac:dyDescent="0.3">
      <c r="A328" s="108" t="s">
        <v>1494</v>
      </c>
      <c r="B328" s="109" t="s">
        <v>1495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 x14ac:dyDescent="0.3">
      <c r="A329" s="108" t="s">
        <v>926</v>
      </c>
      <c r="B329" s="109" t="s">
        <v>1496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 x14ac:dyDescent="0.3">
      <c r="A330" s="108" t="s">
        <v>927</v>
      </c>
      <c r="B330" s="109" t="s">
        <v>1497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 x14ac:dyDescent="0.3">
      <c r="A331" s="108" t="s">
        <v>1498</v>
      </c>
      <c r="B331" s="109" t="s">
        <v>1499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 x14ac:dyDescent="0.3">
      <c r="A332" s="108" t="s">
        <v>1500</v>
      </c>
      <c r="B332" s="109" t="s">
        <v>1501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 x14ac:dyDescent="0.3">
      <c r="A333" s="108" t="s">
        <v>1502</v>
      </c>
      <c r="B333" s="109" t="s">
        <v>1503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 x14ac:dyDescent="0.3">
      <c r="A334" s="108" t="s">
        <v>1504</v>
      </c>
      <c r="B334" s="109" t="s">
        <v>1505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 x14ac:dyDescent="0.3">
      <c r="A335" s="108" t="s">
        <v>931</v>
      </c>
      <c r="B335" s="109" t="s">
        <v>1506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 x14ac:dyDescent="0.3">
      <c r="A336" s="108" t="s">
        <v>1507</v>
      </c>
      <c r="B336" s="109" t="s">
        <v>1508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 x14ac:dyDescent="0.3">
      <c r="A337" s="108" t="s">
        <v>1509</v>
      </c>
      <c r="B337" s="109" t="s">
        <v>1510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 x14ac:dyDescent="0.3">
      <c r="A338" s="108" t="s">
        <v>934</v>
      </c>
      <c r="B338" s="109" t="s">
        <v>1511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 x14ac:dyDescent="0.3">
      <c r="A339" s="108" t="s">
        <v>935</v>
      </c>
      <c r="B339" s="109" t="s">
        <v>1512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 x14ac:dyDescent="0.3">
      <c r="A340" s="108" t="s">
        <v>936</v>
      </c>
      <c r="B340" s="109" t="s">
        <v>1513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 x14ac:dyDescent="0.3">
      <c r="A341" s="108" t="s">
        <v>937</v>
      </c>
      <c r="B341" s="109" t="s">
        <v>1514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 x14ac:dyDescent="0.3">
      <c r="A342" s="108" t="s">
        <v>938</v>
      </c>
      <c r="B342" s="109" t="s">
        <v>1515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 x14ac:dyDescent="0.3">
      <c r="A343" s="108" t="s">
        <v>939</v>
      </c>
      <c r="B343" s="109" t="s">
        <v>1516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 x14ac:dyDescent="0.3">
      <c r="A344" s="108" t="s">
        <v>1517</v>
      </c>
      <c r="B344" s="109" t="s">
        <v>1518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 x14ac:dyDescent="0.3">
      <c r="A345" s="108" t="s">
        <v>1519</v>
      </c>
      <c r="B345" s="109" t="s">
        <v>1520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 x14ac:dyDescent="0.3">
      <c r="A346" s="108" t="s">
        <v>1521</v>
      </c>
      <c r="B346" s="109" t="s">
        <v>1522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 x14ac:dyDescent="0.3">
      <c r="A347" s="108" t="s">
        <v>104</v>
      </c>
      <c r="B347" s="109" t="s">
        <v>1040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 x14ac:dyDescent="0.3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 x14ac:dyDescent="0.3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 x14ac:dyDescent="0.3">
      <c r="A350" s="108" t="s">
        <v>1524</v>
      </c>
      <c r="B350" s="109" t="s">
        <v>1525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 x14ac:dyDescent="0.3">
      <c r="A351" s="108" t="s">
        <v>1526</v>
      </c>
      <c r="B351" s="109" t="s">
        <v>1527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 x14ac:dyDescent="0.3">
      <c r="A352" s="108" t="s">
        <v>1528</v>
      </c>
      <c r="B352" s="109" t="s">
        <v>1529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 x14ac:dyDescent="0.3">
      <c r="A353" s="108" t="s">
        <v>1530</v>
      </c>
      <c r="B353" s="109" t="s">
        <v>1531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 x14ac:dyDescent="0.3">
      <c r="A354" s="108" t="s">
        <v>1532</v>
      </c>
      <c r="B354" s="109" t="s">
        <v>1533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 x14ac:dyDescent="0.3">
      <c r="A355" s="108" t="s">
        <v>951</v>
      </c>
      <c r="B355" s="109" t="s">
        <v>1534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 x14ac:dyDescent="0.3">
      <c r="A356" s="108" t="s">
        <v>1535</v>
      </c>
      <c r="B356" s="109" t="s">
        <v>1536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 x14ac:dyDescent="0.3">
      <c r="A357" s="108" t="s">
        <v>979</v>
      </c>
      <c r="B357" s="109" t="s">
        <v>1537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 x14ac:dyDescent="0.3">
      <c r="A358" s="108" t="s">
        <v>1538</v>
      </c>
      <c r="B358" s="109" t="s">
        <v>1539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 x14ac:dyDescent="0.3">
      <c r="A359" s="108" t="s">
        <v>953</v>
      </c>
      <c r="B359" s="109" t="s">
        <v>1540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 x14ac:dyDescent="0.3">
      <c r="A360" s="108" t="s">
        <v>954</v>
      </c>
      <c r="B360" s="109" t="s">
        <v>1541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 x14ac:dyDescent="0.3">
      <c r="A361" s="108" t="s">
        <v>1542</v>
      </c>
      <c r="B361" s="109" t="s">
        <v>1543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 x14ac:dyDescent="0.3">
      <c r="A362" s="108" t="s">
        <v>981</v>
      </c>
      <c r="B362" s="109" t="s">
        <v>1544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 x14ac:dyDescent="0.3">
      <c r="A363" s="108" t="s">
        <v>1545</v>
      </c>
      <c r="B363" s="109" t="s">
        <v>1546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 x14ac:dyDescent="0.3">
      <c r="A364" s="108" t="s">
        <v>1547</v>
      </c>
      <c r="B364" s="109" t="s">
        <v>1548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 x14ac:dyDescent="0.3">
      <c r="A365" s="108" t="s">
        <v>1549</v>
      </c>
      <c r="B365" s="109" t="s">
        <v>1550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 x14ac:dyDescent="0.3">
      <c r="A366" s="108" t="s">
        <v>1551</v>
      </c>
      <c r="B366" s="109" t="s">
        <v>1552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 x14ac:dyDescent="0.3">
      <c r="A367" s="108" t="s">
        <v>1553</v>
      </c>
      <c r="B367" s="109" t="s">
        <v>1554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 x14ac:dyDescent="0.3">
      <c r="A368" s="108" t="s">
        <v>1555</v>
      </c>
      <c r="B368" s="109" t="s">
        <v>1556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 x14ac:dyDescent="0.3">
      <c r="A369" s="108" t="s">
        <v>1557</v>
      </c>
      <c r="B369" s="109" t="s">
        <v>1558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 x14ac:dyDescent="0.3">
      <c r="A370" s="108" t="s">
        <v>1559</v>
      </c>
      <c r="B370" s="109" t="s">
        <v>1560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 x14ac:dyDescent="0.3">
      <c r="A371" s="108" t="s">
        <v>1561</v>
      </c>
      <c r="B371" s="109" t="s">
        <v>1562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 x14ac:dyDescent="0.3">
      <c r="A372" s="108" t="s">
        <v>1563</v>
      </c>
      <c r="B372" s="109" t="s">
        <v>1564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 x14ac:dyDescent="0.3">
      <c r="A373" s="108" t="s">
        <v>1565</v>
      </c>
      <c r="B373" s="109" t="s">
        <v>1566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 x14ac:dyDescent="0.3">
      <c r="A374" s="108" t="s">
        <v>967</v>
      </c>
      <c r="B374" s="109" t="s">
        <v>1567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 x14ac:dyDescent="0.3">
      <c r="A375" s="108" t="s">
        <v>1568</v>
      </c>
      <c r="B375" s="109" t="s">
        <v>1569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 x14ac:dyDescent="0.3">
      <c r="A376" s="108" t="s">
        <v>1570</v>
      </c>
      <c r="B376" s="109" t="s">
        <v>1571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 x14ac:dyDescent="0.3">
      <c r="A377" s="108" t="s">
        <v>1572</v>
      </c>
      <c r="B377" s="109" t="s">
        <v>1573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 x14ac:dyDescent="0.3">
      <c r="A378" s="108" t="s">
        <v>1574</v>
      </c>
      <c r="B378" s="109" t="s">
        <v>1575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 x14ac:dyDescent="0.3">
      <c r="A379" s="108" t="s">
        <v>1576</v>
      </c>
      <c r="B379" s="109" t="s">
        <v>1577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 x14ac:dyDescent="0.3">
      <c r="A380" s="108" t="s">
        <v>1578</v>
      </c>
      <c r="B380" s="109" t="s">
        <v>1579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 x14ac:dyDescent="0.3">
      <c r="A381" s="108" t="s">
        <v>1580</v>
      </c>
      <c r="B381" s="109" t="s">
        <v>1581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 x14ac:dyDescent="0.3">
      <c r="A382" s="108" t="s">
        <v>104</v>
      </c>
      <c r="B382" s="109" t="s">
        <v>1040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 x14ac:dyDescent="0.3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 x14ac:dyDescent="0.3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 x14ac:dyDescent="0.3">
      <c r="A385" s="108" t="s">
        <v>982</v>
      </c>
      <c r="B385" s="109" t="s">
        <v>1583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 x14ac:dyDescent="0.3">
      <c r="A386" s="108" t="s">
        <v>983</v>
      </c>
      <c r="B386" s="109" t="s">
        <v>1584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 x14ac:dyDescent="0.3">
      <c r="A387" s="108" t="s">
        <v>984</v>
      </c>
      <c r="B387" s="109" t="s">
        <v>1585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 x14ac:dyDescent="0.3">
      <c r="A388" s="108" t="s">
        <v>1586</v>
      </c>
      <c r="B388" s="109" t="s">
        <v>1587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 x14ac:dyDescent="0.3">
      <c r="A389" s="108" t="s">
        <v>985</v>
      </c>
      <c r="B389" s="109" t="s">
        <v>1588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 x14ac:dyDescent="0.3">
      <c r="A390" s="108" t="s">
        <v>986</v>
      </c>
      <c r="B390" s="109" t="s">
        <v>1589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 x14ac:dyDescent="0.3">
      <c r="A391" s="108" t="s">
        <v>1590</v>
      </c>
      <c r="B391" s="109" t="s">
        <v>1591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 x14ac:dyDescent="0.3">
      <c r="A392" s="108" t="s">
        <v>988</v>
      </c>
      <c r="B392" s="109" t="s">
        <v>1592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 x14ac:dyDescent="0.3">
      <c r="A393" s="108" t="s">
        <v>1593</v>
      </c>
      <c r="B393" s="109" t="s">
        <v>1594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 x14ac:dyDescent="0.3">
      <c r="A394" s="108" t="s">
        <v>1595</v>
      </c>
      <c r="B394" s="109" t="s">
        <v>1596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 x14ac:dyDescent="0.3">
      <c r="A395" s="108" t="s">
        <v>990</v>
      </c>
      <c r="B395" s="109" t="s">
        <v>1597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 x14ac:dyDescent="0.3">
      <c r="A396" s="108" t="s">
        <v>1598</v>
      </c>
      <c r="B396" s="109" t="s">
        <v>1599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 x14ac:dyDescent="0.3">
      <c r="A397" s="108" t="s">
        <v>991</v>
      </c>
      <c r="B397" s="109" t="s">
        <v>1600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 x14ac:dyDescent="0.3">
      <c r="A398" s="108" t="s">
        <v>1601</v>
      </c>
      <c r="B398" s="109" t="s">
        <v>1602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 x14ac:dyDescent="0.3">
      <c r="A399" s="108" t="s">
        <v>1603</v>
      </c>
      <c r="B399" s="109" t="s">
        <v>1604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 x14ac:dyDescent="0.3">
      <c r="A400" s="108" t="s">
        <v>1605</v>
      </c>
      <c r="B400" s="109" t="s">
        <v>1606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 x14ac:dyDescent="0.3">
      <c r="A401" s="108" t="s">
        <v>1607</v>
      </c>
      <c r="B401" s="109" t="s">
        <v>1608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 x14ac:dyDescent="0.3">
      <c r="A402" s="108" t="s">
        <v>1609</v>
      </c>
      <c r="B402" s="109" t="s">
        <v>1610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 x14ac:dyDescent="0.3">
      <c r="A403" s="108" t="s">
        <v>1611</v>
      </c>
      <c r="B403" s="109" t="s">
        <v>1612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 x14ac:dyDescent="0.3">
      <c r="A404" s="108" t="s">
        <v>1613</v>
      </c>
      <c r="B404" s="109" t="s">
        <v>1614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 x14ac:dyDescent="0.3">
      <c r="A405" s="108" t="s">
        <v>1615</v>
      </c>
      <c r="B405" s="109" t="s">
        <v>1616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 x14ac:dyDescent="0.3">
      <c r="A406" s="108" t="s">
        <v>1617</v>
      </c>
      <c r="B406" s="109" t="s">
        <v>1618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 x14ac:dyDescent="0.3">
      <c r="A407" s="108" t="s">
        <v>1619</v>
      </c>
      <c r="B407" s="109" t="s">
        <v>1620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 x14ac:dyDescent="0.3">
      <c r="A408" s="108" t="s">
        <v>1621</v>
      </c>
      <c r="B408" s="109" t="s">
        <v>1622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 x14ac:dyDescent="0.3">
      <c r="A409" s="108" t="s">
        <v>1623</v>
      </c>
      <c r="B409" s="109" t="s">
        <v>1624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 x14ac:dyDescent="0.3">
      <c r="A410" s="108" t="s">
        <v>1625</v>
      </c>
      <c r="B410" s="109" t="s">
        <v>1626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 x14ac:dyDescent="0.3">
      <c r="A411" s="108" t="s">
        <v>1627</v>
      </c>
      <c r="B411" s="109" t="s">
        <v>1628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 x14ac:dyDescent="0.3">
      <c r="A412" s="108" t="s">
        <v>1629</v>
      </c>
      <c r="B412" s="109" t="s">
        <v>1630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 x14ac:dyDescent="0.3">
      <c r="A413" s="108" t="s">
        <v>1631</v>
      </c>
      <c r="B413" s="109" t="s">
        <v>1632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 x14ac:dyDescent="0.3">
      <c r="A414" s="108" t="s">
        <v>104</v>
      </c>
      <c r="B414" s="109" t="s">
        <v>1040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 x14ac:dyDescent="0.3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 x14ac:dyDescent="0.3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 x14ac:dyDescent="0.3">
      <c r="A417" s="108" t="s">
        <v>1634</v>
      </c>
      <c r="B417" s="109" t="s">
        <v>1635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 x14ac:dyDescent="0.3">
      <c r="A418" s="108" t="s">
        <v>1636</v>
      </c>
      <c r="B418" s="109" t="s">
        <v>1637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 x14ac:dyDescent="0.3">
      <c r="A419" s="108" t="s">
        <v>1638</v>
      </c>
      <c r="B419" s="109" t="s">
        <v>1639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 x14ac:dyDescent="0.3">
      <c r="A420" s="108" t="s">
        <v>1640</v>
      </c>
      <c r="B420" s="109" t="s">
        <v>1641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 x14ac:dyDescent="0.3">
      <c r="A421" s="108" t="s">
        <v>1642</v>
      </c>
      <c r="B421" s="109" t="s">
        <v>1643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 x14ac:dyDescent="0.3">
      <c r="A422" s="108" t="s">
        <v>1644</v>
      </c>
      <c r="B422" s="109" t="s">
        <v>1645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 x14ac:dyDescent="0.3">
      <c r="A423" s="108" t="s">
        <v>1646</v>
      </c>
      <c r="B423" s="109" t="s">
        <v>1647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 x14ac:dyDescent="0.3">
      <c r="A424" s="108" t="s">
        <v>1648</v>
      </c>
      <c r="B424" s="109" t="s">
        <v>1649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 x14ac:dyDescent="0.3">
      <c r="A425" s="108" t="s">
        <v>1650</v>
      </c>
      <c r="B425" s="109" t="s">
        <v>1651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 x14ac:dyDescent="0.3">
      <c r="A426" s="108" t="s">
        <v>1652</v>
      </c>
      <c r="B426" s="109" t="s">
        <v>1653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 x14ac:dyDescent="0.3">
      <c r="A427" s="108" t="s">
        <v>104</v>
      </c>
      <c r="B427" s="109" t="s">
        <v>1040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 x14ac:dyDescent="0.3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 x14ac:dyDescent="0.3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 x14ac:dyDescent="0.3">
      <c r="A430" s="108" t="s">
        <v>1655</v>
      </c>
      <c r="B430" s="109" t="s">
        <v>1656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 x14ac:dyDescent="0.3">
      <c r="A431" s="108" t="s">
        <v>1657</v>
      </c>
      <c r="B431" s="109" t="s">
        <v>1658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 x14ac:dyDescent="0.3">
      <c r="A432" s="108" t="s">
        <v>1659</v>
      </c>
      <c r="B432" s="109" t="s">
        <v>1660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 x14ac:dyDescent="0.3">
      <c r="A433" s="108" t="s">
        <v>1661</v>
      </c>
      <c r="B433" s="109" t="s">
        <v>1662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 x14ac:dyDescent="0.3">
      <c r="A434" s="108" t="s">
        <v>104</v>
      </c>
      <c r="B434" s="109" t="s">
        <v>1040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 x14ac:dyDescent="0.3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 x14ac:dyDescent="0.3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 x14ac:dyDescent="0.3">
      <c r="A437" s="108" t="s">
        <v>1664</v>
      </c>
      <c r="B437" s="109" t="s">
        <v>1665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 x14ac:dyDescent="0.3">
      <c r="A438" s="108" t="s">
        <v>1666</v>
      </c>
      <c r="B438" s="109" t="s">
        <v>1667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 x14ac:dyDescent="0.3">
      <c r="A439" s="108" t="s">
        <v>1668</v>
      </c>
      <c r="B439" s="109" t="s">
        <v>1669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 x14ac:dyDescent="0.3">
      <c r="A440" s="108" t="s">
        <v>1670</v>
      </c>
      <c r="B440" s="109" t="s">
        <v>1671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 x14ac:dyDescent="0.3">
      <c r="A441" s="108" t="s">
        <v>1672</v>
      </c>
      <c r="B441" s="109" t="s">
        <v>1673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 x14ac:dyDescent="0.3">
      <c r="A442" s="108" t="s">
        <v>1674</v>
      </c>
      <c r="B442" s="109" t="s">
        <v>1675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 x14ac:dyDescent="0.3">
      <c r="A443" s="108" t="s">
        <v>1676</v>
      </c>
      <c r="B443" s="109" t="s">
        <v>1677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 x14ac:dyDescent="0.3">
      <c r="A444" s="108" t="s">
        <v>1678</v>
      </c>
      <c r="B444" s="109" t="s">
        <v>1679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 x14ac:dyDescent="0.3">
      <c r="A445" s="108" t="s">
        <v>1680</v>
      </c>
      <c r="B445" s="109" t="s">
        <v>1681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 x14ac:dyDescent="0.3">
      <c r="A446" s="108" t="s">
        <v>1682</v>
      </c>
      <c r="B446" s="109" t="s">
        <v>1683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 x14ac:dyDescent="0.3">
      <c r="A447" s="108" t="s">
        <v>1684</v>
      </c>
      <c r="B447" s="109" t="s">
        <v>1685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 x14ac:dyDescent="0.3">
      <c r="A448" s="108" t="s">
        <v>1686</v>
      </c>
      <c r="B448" s="109" t="s">
        <v>1687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 x14ac:dyDescent="0.3">
      <c r="A449" s="108" t="s">
        <v>1688</v>
      </c>
      <c r="B449" s="109" t="s">
        <v>1689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 x14ac:dyDescent="0.3">
      <c r="A450" s="108" t="s">
        <v>1690</v>
      </c>
      <c r="B450" s="109" t="s">
        <v>1691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 x14ac:dyDescent="0.3">
      <c r="A451" s="108" t="s">
        <v>1692</v>
      </c>
      <c r="B451" s="109" t="s">
        <v>1693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 x14ac:dyDescent="0.3">
      <c r="A452" s="108" t="s">
        <v>1694</v>
      </c>
      <c r="B452" s="109" t="s">
        <v>1695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 x14ac:dyDescent="0.3">
      <c r="A453" s="108" t="s">
        <v>1696</v>
      </c>
      <c r="B453" s="109" t="s">
        <v>1697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 x14ac:dyDescent="0.3">
      <c r="A454" s="108" t="s">
        <v>1698</v>
      </c>
      <c r="B454" s="109" t="s">
        <v>1699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 x14ac:dyDescent="0.3">
      <c r="A455" s="108" t="s">
        <v>1700</v>
      </c>
      <c r="B455" s="109" t="s">
        <v>1701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 x14ac:dyDescent="0.3">
      <c r="A456" s="108" t="s">
        <v>1702</v>
      </c>
      <c r="B456" s="109" t="s">
        <v>1703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 x14ac:dyDescent="0.3">
      <c r="A457" s="108" t="s">
        <v>1704</v>
      </c>
      <c r="B457" s="109" t="s">
        <v>1705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 x14ac:dyDescent="0.3">
      <c r="A458" s="108" t="s">
        <v>1706</v>
      </c>
      <c r="B458" s="109" t="s">
        <v>1707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 x14ac:dyDescent="0.3">
      <c r="A459" s="108" t="s">
        <v>1708</v>
      </c>
      <c r="B459" s="109" t="s">
        <v>1709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 x14ac:dyDescent="0.3">
      <c r="A460" s="108" t="s">
        <v>1710</v>
      </c>
      <c r="B460" s="109" t="s">
        <v>1711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 x14ac:dyDescent="0.3">
      <c r="A461" s="108" t="s">
        <v>104</v>
      </c>
      <c r="B461" s="109" t="s">
        <v>1040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 x14ac:dyDescent="0.3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 x14ac:dyDescent="0.3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 x14ac:dyDescent="0.3">
      <c r="A464" s="108" t="s">
        <v>1713</v>
      </c>
      <c r="B464" s="109" t="s">
        <v>1714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 x14ac:dyDescent="0.3">
      <c r="A465" s="108" t="s">
        <v>1715</v>
      </c>
      <c r="B465" s="109" t="s">
        <v>1716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 x14ac:dyDescent="0.3">
      <c r="A466" s="108" t="s">
        <v>1717</v>
      </c>
      <c r="B466" s="109" t="s">
        <v>1718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 x14ac:dyDescent="0.3">
      <c r="A467" s="108" t="s">
        <v>1719</v>
      </c>
      <c r="B467" s="109" t="s">
        <v>1720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 x14ac:dyDescent="0.3">
      <c r="A468" s="108" t="s">
        <v>1721</v>
      </c>
      <c r="B468" s="109" t="s">
        <v>1722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 x14ac:dyDescent="0.3">
      <c r="A469" s="108" t="s">
        <v>1723</v>
      </c>
      <c r="B469" s="109" t="s">
        <v>1724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 x14ac:dyDescent="0.3">
      <c r="A470" s="108" t="s">
        <v>1725</v>
      </c>
      <c r="B470" s="109" t="s">
        <v>1726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 x14ac:dyDescent="0.3">
      <c r="A471" s="108" t="s">
        <v>1727</v>
      </c>
      <c r="B471" s="109" t="s">
        <v>1728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 x14ac:dyDescent="0.3">
      <c r="A472" s="108" t="s">
        <v>1729</v>
      </c>
      <c r="B472" s="109" t="s">
        <v>1730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 x14ac:dyDescent="0.3">
      <c r="A473" s="108" t="s">
        <v>1731</v>
      </c>
      <c r="B473" s="109" t="s">
        <v>1732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 x14ac:dyDescent="0.3">
      <c r="A474" s="108" t="s">
        <v>1733</v>
      </c>
      <c r="B474" s="109" t="s">
        <v>1734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 x14ac:dyDescent="0.3">
      <c r="A475" s="108" t="s">
        <v>1735</v>
      </c>
      <c r="B475" s="109" t="s">
        <v>1736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 x14ac:dyDescent="0.3">
      <c r="A476" s="108" t="s">
        <v>1737</v>
      </c>
      <c r="B476" s="109" t="s">
        <v>1738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 x14ac:dyDescent="0.3">
      <c r="A477" s="108" t="s">
        <v>1739</v>
      </c>
      <c r="B477" s="109" t="s">
        <v>1740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 x14ac:dyDescent="0.3">
      <c r="A478" s="108" t="s">
        <v>1741</v>
      </c>
      <c r="B478" s="109" t="s">
        <v>1742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 x14ac:dyDescent="0.3">
      <c r="A479" s="108" t="s">
        <v>1743</v>
      </c>
      <c r="B479" s="109" t="s">
        <v>1744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 x14ac:dyDescent="0.3">
      <c r="A480" s="108" t="s">
        <v>1745</v>
      </c>
      <c r="B480" s="109" t="s">
        <v>1746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 x14ac:dyDescent="0.3">
      <c r="A481" s="108" t="s">
        <v>1747</v>
      </c>
      <c r="B481" s="109" t="s">
        <v>1748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 x14ac:dyDescent="0.3">
      <c r="A482" s="108" t="s">
        <v>1749</v>
      </c>
      <c r="B482" s="109" t="s">
        <v>1750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 x14ac:dyDescent="0.3">
      <c r="A483" s="108" t="s">
        <v>1751</v>
      </c>
      <c r="B483" s="109" t="s">
        <v>1752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 x14ac:dyDescent="0.3">
      <c r="A484" s="108" t="s">
        <v>1753</v>
      </c>
      <c r="B484" s="109" t="s">
        <v>1754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 x14ac:dyDescent="0.3">
      <c r="A485" s="108" t="s">
        <v>1755</v>
      </c>
      <c r="B485" s="109" t="s">
        <v>1756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 x14ac:dyDescent="0.3">
      <c r="A486" s="108" t="s">
        <v>1757</v>
      </c>
      <c r="B486" s="109" t="s">
        <v>1758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 x14ac:dyDescent="0.3">
      <c r="A487" s="108" t="s">
        <v>1759</v>
      </c>
      <c r="B487" s="109" t="s">
        <v>1760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 x14ac:dyDescent="0.3">
      <c r="A488" s="108" t="s">
        <v>1761</v>
      </c>
      <c r="B488" s="109" t="s">
        <v>1762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 x14ac:dyDescent="0.3">
      <c r="A489" s="108" t="s">
        <v>1763</v>
      </c>
      <c r="B489" s="109" t="s">
        <v>1764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 x14ac:dyDescent="0.3">
      <c r="A490" s="108" t="s">
        <v>1765</v>
      </c>
      <c r="B490" s="109" t="s">
        <v>1766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 x14ac:dyDescent="0.3">
      <c r="A491" s="108" t="s">
        <v>1767</v>
      </c>
      <c r="B491" s="109" t="s">
        <v>1768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 x14ac:dyDescent="0.3">
      <c r="A492" s="108" t="s">
        <v>1769</v>
      </c>
      <c r="B492" s="109" t="s">
        <v>1770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 x14ac:dyDescent="0.3">
      <c r="A493" s="108" t="s">
        <v>1771</v>
      </c>
      <c r="B493" s="109" t="s">
        <v>1772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 x14ac:dyDescent="0.3">
      <c r="A494" s="108" t="s">
        <v>1773</v>
      </c>
      <c r="B494" s="109" t="s">
        <v>1774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 x14ac:dyDescent="0.3">
      <c r="A495" s="108" t="s">
        <v>1775</v>
      </c>
      <c r="B495" s="109" t="s">
        <v>1776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 x14ac:dyDescent="0.3">
      <c r="A496" s="108" t="s">
        <v>1777</v>
      </c>
      <c r="B496" s="109" t="s">
        <v>1778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 x14ac:dyDescent="0.3">
      <c r="A497" s="108" t="s">
        <v>104</v>
      </c>
      <c r="B497" s="109" t="s">
        <v>1040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 x14ac:dyDescent="0.3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hidden="1" customHeight="1" x14ac:dyDescent="0.3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hidden="1" customHeight="1" x14ac:dyDescent="0.3">
      <c r="A500" s="108" t="s">
        <v>1780</v>
      </c>
      <c r="B500" s="109" t="s">
        <v>1781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hidden="1" customHeight="1" x14ac:dyDescent="0.3">
      <c r="A501" s="108" t="s">
        <v>1782</v>
      </c>
      <c r="B501" s="109" t="s">
        <v>1783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hidden="1" customHeight="1" x14ac:dyDescent="0.3">
      <c r="A502" s="108" t="s">
        <v>1784</v>
      </c>
      <c r="B502" s="109" t="s">
        <v>1785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hidden="1" customHeight="1" x14ac:dyDescent="0.3">
      <c r="A503" s="108" t="s">
        <v>1786</v>
      </c>
      <c r="B503" s="109" t="s">
        <v>1787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hidden="1" customHeight="1" x14ac:dyDescent="0.3">
      <c r="A504" s="108" t="s">
        <v>1788</v>
      </c>
      <c r="B504" s="109" t="s">
        <v>1789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hidden="1" customHeight="1" x14ac:dyDescent="0.3">
      <c r="A505" s="108" t="s">
        <v>1790</v>
      </c>
      <c r="B505" s="109" t="s">
        <v>1791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hidden="1" customHeight="1" x14ac:dyDescent="0.3">
      <c r="A506" s="108" t="s">
        <v>1792</v>
      </c>
      <c r="B506" s="109" t="s">
        <v>1793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hidden="1" customHeight="1" x14ac:dyDescent="0.3">
      <c r="A507" s="108" t="s">
        <v>1794</v>
      </c>
      <c r="B507" s="109" t="s">
        <v>1795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hidden="1" customHeight="1" x14ac:dyDescent="0.3">
      <c r="A508" s="108" t="s">
        <v>1796</v>
      </c>
      <c r="B508" s="109" t="s">
        <v>1797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hidden="1" customHeight="1" x14ac:dyDescent="0.3">
      <c r="A509" s="108" t="s">
        <v>1798</v>
      </c>
      <c r="B509" s="109" t="s">
        <v>1799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hidden="1" customHeight="1" x14ac:dyDescent="0.3">
      <c r="A510" s="108" t="s">
        <v>1800</v>
      </c>
      <c r="B510" s="109" t="s">
        <v>1801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hidden="1" customHeight="1" x14ac:dyDescent="0.3">
      <c r="A511" s="108" t="s">
        <v>1802</v>
      </c>
      <c r="B511" s="109" t="s">
        <v>1803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hidden="1" customHeight="1" x14ac:dyDescent="0.3">
      <c r="A512" s="108" t="s">
        <v>1804</v>
      </c>
      <c r="B512" s="109" t="s">
        <v>1805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hidden="1" customHeight="1" x14ac:dyDescent="0.3">
      <c r="A513" s="108" t="s">
        <v>1806</v>
      </c>
      <c r="B513" s="109" t="s">
        <v>1807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hidden="1" customHeight="1" x14ac:dyDescent="0.3">
      <c r="A514" s="108" t="s">
        <v>1808</v>
      </c>
      <c r="B514" s="109" t="s">
        <v>1809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hidden="1" customHeight="1" x14ac:dyDescent="0.3">
      <c r="A515" s="108" t="s">
        <v>1810</v>
      </c>
      <c r="B515" s="109" t="s">
        <v>1811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hidden="1" customHeight="1" x14ac:dyDescent="0.3">
      <c r="A516" s="108" t="s">
        <v>1812</v>
      </c>
      <c r="B516" s="109" t="s">
        <v>1813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hidden="1" customHeight="1" x14ac:dyDescent="0.3">
      <c r="A517" s="108" t="s">
        <v>1814</v>
      </c>
      <c r="B517" s="109" t="s">
        <v>1815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hidden="1" customHeight="1" x14ac:dyDescent="0.3">
      <c r="A518" s="108" t="s">
        <v>1816</v>
      </c>
      <c r="B518" s="109" t="s">
        <v>1817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hidden="1" customHeight="1" x14ac:dyDescent="0.3">
      <c r="A519" s="108" t="s">
        <v>1818</v>
      </c>
      <c r="B519" s="109" t="s">
        <v>1819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hidden="1" customHeight="1" x14ac:dyDescent="0.3">
      <c r="A520" s="108" t="s">
        <v>1820</v>
      </c>
      <c r="B520" s="109" t="s">
        <v>1821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hidden="1" customHeight="1" x14ac:dyDescent="0.3">
      <c r="A521" s="108" t="s">
        <v>1822</v>
      </c>
      <c r="B521" s="109" t="s">
        <v>1823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hidden="1" customHeight="1" x14ac:dyDescent="0.3">
      <c r="A522" s="108" t="s">
        <v>1824</v>
      </c>
      <c r="B522" s="109" t="s">
        <v>1825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hidden="1" customHeight="1" x14ac:dyDescent="0.3">
      <c r="A523" s="108" t="s">
        <v>1826</v>
      </c>
      <c r="B523" s="109" t="s">
        <v>1827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hidden="1" customHeight="1" x14ac:dyDescent="0.3">
      <c r="A524" s="108" t="s">
        <v>1828</v>
      </c>
      <c r="B524" s="109" t="s">
        <v>1829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hidden="1" customHeight="1" x14ac:dyDescent="0.3">
      <c r="A525" s="108" t="s">
        <v>1830</v>
      </c>
      <c r="B525" s="109" t="s">
        <v>1831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hidden="1" customHeight="1" x14ac:dyDescent="0.3">
      <c r="A526" s="108" t="s">
        <v>1832</v>
      </c>
      <c r="B526" s="109" t="s">
        <v>1833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hidden="1" customHeight="1" x14ac:dyDescent="0.3">
      <c r="A527" s="108" t="s">
        <v>1834</v>
      </c>
      <c r="B527" s="109" t="s">
        <v>1835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hidden="1" customHeight="1" x14ac:dyDescent="0.3">
      <c r="A528" s="108" t="s">
        <v>1836</v>
      </c>
      <c r="B528" s="109" t="s">
        <v>1837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hidden="1" customHeight="1" x14ac:dyDescent="0.3">
      <c r="A529" s="108" t="s">
        <v>1838</v>
      </c>
      <c r="B529" s="109" t="s">
        <v>1839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hidden="1" customHeight="1" x14ac:dyDescent="0.3">
      <c r="A530" s="108" t="s">
        <v>1840</v>
      </c>
      <c r="B530" s="109" t="s">
        <v>1841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hidden="1" customHeight="1" x14ac:dyDescent="0.3">
      <c r="A531" s="108" t="s">
        <v>104</v>
      </c>
      <c r="B531" s="109" t="s">
        <v>1040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hidden="1" customHeight="1" x14ac:dyDescent="0.3">
      <c r="A532" s="108" t="s">
        <v>104</v>
      </c>
      <c r="B532" s="109" t="s">
        <v>1041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hidden="1" customHeight="1" x14ac:dyDescent="0.3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 x14ac:dyDescent="0.3">
      <c r="A534" s="108" t="s">
        <v>1843</v>
      </c>
      <c r="B534" s="109" t="s">
        <v>1844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 x14ac:dyDescent="0.3">
      <c r="A535" s="108" t="s">
        <v>1845</v>
      </c>
      <c r="B535" s="109" t="s">
        <v>1846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 x14ac:dyDescent="0.3">
      <c r="A536" s="108" t="s">
        <v>1847</v>
      </c>
      <c r="B536" s="109" t="s">
        <v>1848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 x14ac:dyDescent="0.3">
      <c r="A537" s="108" t="s">
        <v>1849</v>
      </c>
      <c r="B537" s="109" t="s">
        <v>1850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 x14ac:dyDescent="0.3">
      <c r="A538" s="108" t="s">
        <v>1851</v>
      </c>
      <c r="B538" s="109" t="s">
        <v>1852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 x14ac:dyDescent="0.3">
      <c r="A539" s="108" t="s">
        <v>1853</v>
      </c>
      <c r="B539" s="109" t="s">
        <v>1854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 x14ac:dyDescent="0.3">
      <c r="A540" s="108" t="s">
        <v>1855</v>
      </c>
      <c r="B540" s="109" t="s">
        <v>1856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 x14ac:dyDescent="0.3">
      <c r="A541" s="108" t="s">
        <v>1857</v>
      </c>
      <c r="B541" s="109" t="s">
        <v>1858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 x14ac:dyDescent="0.3">
      <c r="A542" s="108" t="s">
        <v>1859</v>
      </c>
      <c r="B542" s="109" t="s">
        <v>1860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 x14ac:dyDescent="0.3">
      <c r="A543" s="108" t="s">
        <v>1861</v>
      </c>
      <c r="B543" s="109" t="s">
        <v>1862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 x14ac:dyDescent="0.3">
      <c r="A544" s="108" t="s">
        <v>1863</v>
      </c>
      <c r="B544" s="109" t="s">
        <v>1864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 x14ac:dyDescent="0.3">
      <c r="A545" s="108" t="s">
        <v>1865</v>
      </c>
      <c r="B545" s="109" t="s">
        <v>1866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 x14ac:dyDescent="0.3">
      <c r="A546" s="108" t="s">
        <v>1867</v>
      </c>
      <c r="B546" s="109" t="s">
        <v>1868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 x14ac:dyDescent="0.3">
      <c r="A547" s="108" t="s">
        <v>1869</v>
      </c>
      <c r="B547" s="109" t="s">
        <v>1870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 x14ac:dyDescent="0.3">
      <c r="A548" s="108" t="s">
        <v>1871</v>
      </c>
      <c r="B548" s="109" t="s">
        <v>1872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 x14ac:dyDescent="0.3">
      <c r="A549" s="108" t="s">
        <v>1873</v>
      </c>
      <c r="B549" s="109" t="s">
        <v>1874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 x14ac:dyDescent="0.3">
      <c r="A550" s="108" t="s">
        <v>1875</v>
      </c>
      <c r="B550" s="109" t="s">
        <v>1876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 x14ac:dyDescent="0.3">
      <c r="A551" s="108" t="s">
        <v>1877</v>
      </c>
      <c r="B551" s="109" t="s">
        <v>1878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 x14ac:dyDescent="0.3">
      <c r="A552" s="108" t="s">
        <v>104</v>
      </c>
      <c r="B552" s="109" t="s">
        <v>1040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 x14ac:dyDescent="0.3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 x14ac:dyDescent="0.3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 x14ac:dyDescent="0.3">
      <c r="A555" s="108" t="s">
        <v>1880</v>
      </c>
      <c r="B555" s="109" t="s">
        <v>1881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 x14ac:dyDescent="0.3">
      <c r="A556" s="108" t="s">
        <v>1882</v>
      </c>
      <c r="B556" s="109" t="s">
        <v>1883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 x14ac:dyDescent="0.3">
      <c r="A557" s="108" t="s">
        <v>1884</v>
      </c>
      <c r="B557" s="109" t="s">
        <v>1885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 x14ac:dyDescent="0.3">
      <c r="A558" s="108" t="s">
        <v>1886</v>
      </c>
      <c r="B558" s="109" t="s">
        <v>1887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 x14ac:dyDescent="0.3">
      <c r="A559" s="108" t="s">
        <v>1888</v>
      </c>
      <c r="B559" s="109" t="s">
        <v>1889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 x14ac:dyDescent="0.3">
      <c r="A560" s="108" t="s">
        <v>1890</v>
      </c>
      <c r="B560" s="109" t="s">
        <v>1891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 x14ac:dyDescent="0.3">
      <c r="A561" s="108" t="s">
        <v>1892</v>
      </c>
      <c r="B561" s="109" t="s">
        <v>1893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 x14ac:dyDescent="0.3">
      <c r="A562" s="108" t="s">
        <v>1894</v>
      </c>
      <c r="B562" s="109" t="s">
        <v>1895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 x14ac:dyDescent="0.3">
      <c r="A563" s="108" t="s">
        <v>1896</v>
      </c>
      <c r="B563" s="109" t="s">
        <v>1897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 x14ac:dyDescent="0.3">
      <c r="A564" s="108" t="s">
        <v>1898</v>
      </c>
      <c r="B564" s="109" t="s">
        <v>1899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 x14ac:dyDescent="0.3">
      <c r="A565" s="108" t="s">
        <v>1900</v>
      </c>
      <c r="B565" s="109" t="s">
        <v>1901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 x14ac:dyDescent="0.3">
      <c r="A566" s="108" t="s">
        <v>1902</v>
      </c>
      <c r="B566" s="109" t="s">
        <v>1903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 x14ac:dyDescent="0.3">
      <c r="A567" s="108" t="s">
        <v>1904</v>
      </c>
      <c r="B567" s="109" t="s">
        <v>1905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 x14ac:dyDescent="0.3">
      <c r="A568" s="108" t="s">
        <v>1906</v>
      </c>
      <c r="B568" s="109" t="s">
        <v>1907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 x14ac:dyDescent="0.3">
      <c r="A569" s="108" t="s">
        <v>1908</v>
      </c>
      <c r="B569" s="109" t="s">
        <v>1909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 x14ac:dyDescent="0.3">
      <c r="A570" s="108" t="s">
        <v>1910</v>
      </c>
      <c r="B570" s="109" t="s">
        <v>1911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 x14ac:dyDescent="0.3">
      <c r="A571" s="108" t="s">
        <v>1912</v>
      </c>
      <c r="B571" s="109" t="s">
        <v>1913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 x14ac:dyDescent="0.3">
      <c r="A572" s="108" t="s">
        <v>1914</v>
      </c>
      <c r="B572" s="109" t="s">
        <v>1915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 x14ac:dyDescent="0.3">
      <c r="A573" s="108" t="s">
        <v>1916</v>
      </c>
      <c r="B573" s="109" t="s">
        <v>1917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 x14ac:dyDescent="0.3">
      <c r="A574" s="108" t="s">
        <v>1918</v>
      </c>
      <c r="B574" s="109" t="s">
        <v>1919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 x14ac:dyDescent="0.3">
      <c r="A575" s="108" t="s">
        <v>104</v>
      </c>
      <c r="B575" s="109" t="s">
        <v>1040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 x14ac:dyDescent="0.3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 x14ac:dyDescent="0.3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 x14ac:dyDescent="0.3">
      <c r="A578" s="108" t="s">
        <v>1921</v>
      </c>
      <c r="B578" s="109" t="s">
        <v>1922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 x14ac:dyDescent="0.3">
      <c r="A579" s="108" t="s">
        <v>1923</v>
      </c>
      <c r="B579" s="109" t="s">
        <v>1924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 x14ac:dyDescent="0.3">
      <c r="A580" s="108" t="s">
        <v>1925</v>
      </c>
      <c r="B580" s="109" t="s">
        <v>1926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 x14ac:dyDescent="0.3">
      <c r="A581" s="108" t="s">
        <v>1927</v>
      </c>
      <c r="B581" s="109" t="s">
        <v>1928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 x14ac:dyDescent="0.3">
      <c r="A582" s="108" t="s">
        <v>1929</v>
      </c>
      <c r="B582" s="109" t="s">
        <v>1930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 x14ac:dyDescent="0.3">
      <c r="A583" s="108" t="s">
        <v>1931</v>
      </c>
      <c r="B583" s="109" t="s">
        <v>1932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 x14ac:dyDescent="0.3">
      <c r="A584" s="108" t="s">
        <v>1933</v>
      </c>
      <c r="B584" s="109" t="s">
        <v>1934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 x14ac:dyDescent="0.3">
      <c r="A585" s="108" t="s">
        <v>1935</v>
      </c>
      <c r="B585" s="109" t="s">
        <v>1936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 x14ac:dyDescent="0.3">
      <c r="A586" s="108" t="s">
        <v>1937</v>
      </c>
      <c r="B586" s="109" t="s">
        <v>1938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 x14ac:dyDescent="0.3">
      <c r="A587" s="108" t="s">
        <v>1939</v>
      </c>
      <c r="B587" s="109" t="s">
        <v>1940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 x14ac:dyDescent="0.3">
      <c r="A588" s="108" t="s">
        <v>1941</v>
      </c>
      <c r="B588" s="109" t="s">
        <v>1942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 x14ac:dyDescent="0.3">
      <c r="A589" s="108" t="s">
        <v>1943</v>
      </c>
      <c r="B589" s="109" t="s">
        <v>1944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 x14ac:dyDescent="0.3">
      <c r="A590" s="108" t="s">
        <v>1945</v>
      </c>
      <c r="B590" s="109" t="s">
        <v>1946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 x14ac:dyDescent="0.3">
      <c r="A591" s="108" t="s">
        <v>1947</v>
      </c>
      <c r="B591" s="109" t="s">
        <v>1948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 x14ac:dyDescent="0.3">
      <c r="A592" s="108" t="s">
        <v>1949</v>
      </c>
      <c r="B592" s="109" t="s">
        <v>1950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 x14ac:dyDescent="0.3">
      <c r="A593" s="108" t="s">
        <v>1951</v>
      </c>
      <c r="B593" s="109" t="s">
        <v>1952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 x14ac:dyDescent="0.3">
      <c r="A594" s="108" t="s">
        <v>1953</v>
      </c>
      <c r="B594" s="109" t="s">
        <v>1954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 x14ac:dyDescent="0.3">
      <c r="A595" s="108" t="s">
        <v>104</v>
      </c>
      <c r="B595" s="109" t="s">
        <v>1040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 x14ac:dyDescent="0.3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 x14ac:dyDescent="0.3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 x14ac:dyDescent="0.3">
      <c r="A598" s="108" t="s">
        <v>1956</v>
      </c>
      <c r="B598" s="109" t="s">
        <v>1957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 x14ac:dyDescent="0.3">
      <c r="A599" s="108" t="s">
        <v>1958</v>
      </c>
      <c r="B599" s="109" t="s">
        <v>1959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 x14ac:dyDescent="0.3">
      <c r="A600" s="108" t="s">
        <v>1960</v>
      </c>
      <c r="B600" s="109" t="s">
        <v>1961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 x14ac:dyDescent="0.3">
      <c r="A601" s="108" t="s">
        <v>1962</v>
      </c>
      <c r="B601" s="109" t="s">
        <v>1963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 x14ac:dyDescent="0.3">
      <c r="A602" s="108" t="s">
        <v>1964</v>
      </c>
      <c r="B602" s="109" t="s">
        <v>1965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 x14ac:dyDescent="0.3">
      <c r="A603" s="108" t="s">
        <v>1966</v>
      </c>
      <c r="B603" s="109" t="s">
        <v>1967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 x14ac:dyDescent="0.3">
      <c r="A604" s="108" t="s">
        <v>1968</v>
      </c>
      <c r="B604" s="109" t="s">
        <v>1969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 x14ac:dyDescent="0.3">
      <c r="A605" s="108" t="s">
        <v>1970</v>
      </c>
      <c r="B605" s="109" t="s">
        <v>1971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 x14ac:dyDescent="0.3">
      <c r="A606" s="108" t="s">
        <v>1972</v>
      </c>
      <c r="B606" s="109" t="s">
        <v>1973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 x14ac:dyDescent="0.3">
      <c r="A607" s="108" t="s">
        <v>1974</v>
      </c>
      <c r="B607" s="109" t="s">
        <v>1975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 x14ac:dyDescent="0.3">
      <c r="A608" s="108" t="s">
        <v>1976</v>
      </c>
      <c r="B608" s="109" t="s">
        <v>1977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 x14ac:dyDescent="0.3">
      <c r="A609" s="108" t="s">
        <v>1978</v>
      </c>
      <c r="B609" s="109" t="s">
        <v>1979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 x14ac:dyDescent="0.3">
      <c r="A610" s="108" t="s">
        <v>1980</v>
      </c>
      <c r="B610" s="109" t="s">
        <v>1981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 x14ac:dyDescent="0.3">
      <c r="A611" s="108" t="s">
        <v>1982</v>
      </c>
      <c r="B611" s="109" t="s">
        <v>1983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 x14ac:dyDescent="0.3">
      <c r="A612" s="108" t="s">
        <v>1984</v>
      </c>
      <c r="B612" s="109" t="s">
        <v>1985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 x14ac:dyDescent="0.3">
      <c r="A613" s="108" t="s">
        <v>1986</v>
      </c>
      <c r="B613" s="109" t="s">
        <v>1987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 x14ac:dyDescent="0.3">
      <c r="A614" s="108" t="s">
        <v>1988</v>
      </c>
      <c r="B614" s="109" t="s">
        <v>1989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 x14ac:dyDescent="0.3">
      <c r="A615" s="108" t="s">
        <v>1990</v>
      </c>
      <c r="B615" s="109" t="s">
        <v>1991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 x14ac:dyDescent="0.3">
      <c r="A616" s="108" t="s">
        <v>1992</v>
      </c>
      <c r="B616" s="109" t="s">
        <v>1993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 x14ac:dyDescent="0.3">
      <c r="A617" s="108" t="s">
        <v>1994</v>
      </c>
      <c r="B617" s="109" t="s">
        <v>1995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 x14ac:dyDescent="0.3">
      <c r="A618" s="108" t="s">
        <v>1996</v>
      </c>
      <c r="B618" s="109" t="s">
        <v>1997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 x14ac:dyDescent="0.3">
      <c r="A619" s="108" t="s">
        <v>1998</v>
      </c>
      <c r="B619" s="109" t="s">
        <v>1999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 x14ac:dyDescent="0.3">
      <c r="A620" s="108" t="s">
        <v>2000</v>
      </c>
      <c r="B620" s="109" t="s">
        <v>2001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 x14ac:dyDescent="0.3">
      <c r="A621" s="108" t="s">
        <v>2002</v>
      </c>
      <c r="B621" s="109" t="s">
        <v>2003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 x14ac:dyDescent="0.3">
      <c r="A622" s="108" t="s">
        <v>2004</v>
      </c>
      <c r="B622" s="109" t="s">
        <v>2005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 x14ac:dyDescent="0.3">
      <c r="A623" s="108" t="s">
        <v>2006</v>
      </c>
      <c r="B623" s="109" t="s">
        <v>2007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 x14ac:dyDescent="0.3">
      <c r="A624" s="108" t="s">
        <v>2008</v>
      </c>
      <c r="B624" s="109" t="s">
        <v>2009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 x14ac:dyDescent="0.3">
      <c r="A625" s="108" t="s">
        <v>2010</v>
      </c>
      <c r="B625" s="109" t="s">
        <v>2011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 x14ac:dyDescent="0.3">
      <c r="A626" s="108" t="s">
        <v>2012</v>
      </c>
      <c r="B626" s="109" t="s">
        <v>2013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 x14ac:dyDescent="0.3">
      <c r="A627" s="108" t="s">
        <v>2014</v>
      </c>
      <c r="B627" s="109" t="s">
        <v>2015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 x14ac:dyDescent="0.3">
      <c r="A628" s="108" t="s">
        <v>2016</v>
      </c>
      <c r="B628" s="109" t="s">
        <v>2017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 x14ac:dyDescent="0.3">
      <c r="A629" s="108" t="s">
        <v>2018</v>
      </c>
      <c r="B629" s="109" t="s">
        <v>2019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 x14ac:dyDescent="0.3">
      <c r="A630" s="108" t="s">
        <v>2020</v>
      </c>
      <c r="B630" s="109" t="s">
        <v>2021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 x14ac:dyDescent="0.3">
      <c r="A631" s="108" t="s">
        <v>2022</v>
      </c>
      <c r="B631" s="109" t="s">
        <v>2023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 x14ac:dyDescent="0.3">
      <c r="A632" s="108" t="s">
        <v>2024</v>
      </c>
      <c r="B632" s="109" t="s">
        <v>2025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 x14ac:dyDescent="0.3">
      <c r="A633" s="108" t="s">
        <v>2026</v>
      </c>
      <c r="B633" s="109" t="s">
        <v>2027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 x14ac:dyDescent="0.3">
      <c r="A634" s="108" t="s">
        <v>2028</v>
      </c>
      <c r="B634" s="109" t="s">
        <v>2029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 x14ac:dyDescent="0.3">
      <c r="A635" s="108" t="s">
        <v>104</v>
      </c>
      <c r="B635" s="109" t="s">
        <v>1040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 x14ac:dyDescent="0.3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 x14ac:dyDescent="0.3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 x14ac:dyDescent="0.3">
      <c r="A638" s="108" t="s">
        <v>2031</v>
      </c>
      <c r="B638" s="109" t="s">
        <v>2032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 x14ac:dyDescent="0.3">
      <c r="A639" s="108" t="s">
        <v>2033</v>
      </c>
      <c r="B639" s="109" t="s">
        <v>2034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 x14ac:dyDescent="0.3">
      <c r="A640" s="108" t="s">
        <v>2035</v>
      </c>
      <c r="B640" s="109" t="s">
        <v>2036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 x14ac:dyDescent="0.3">
      <c r="A641" s="108" t="s">
        <v>2037</v>
      </c>
      <c r="B641" s="109" t="s">
        <v>2038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 x14ac:dyDescent="0.3">
      <c r="A642" s="108" t="s">
        <v>2039</v>
      </c>
      <c r="B642" s="109" t="s">
        <v>2040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 x14ac:dyDescent="0.3">
      <c r="A643" s="108" t="s">
        <v>2041</v>
      </c>
      <c r="B643" s="109" t="s">
        <v>2042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 x14ac:dyDescent="0.3">
      <c r="A644" s="108" t="s">
        <v>2043</v>
      </c>
      <c r="B644" s="109" t="s">
        <v>2044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 x14ac:dyDescent="0.3">
      <c r="A645" s="108" t="s">
        <v>2045</v>
      </c>
      <c r="B645" s="109" t="s">
        <v>2046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 x14ac:dyDescent="0.3">
      <c r="A646" s="108" t="s">
        <v>2047</v>
      </c>
      <c r="B646" s="109" t="s">
        <v>2048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 x14ac:dyDescent="0.3">
      <c r="A647" s="108" t="s">
        <v>2049</v>
      </c>
      <c r="B647" s="109" t="s">
        <v>2050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 x14ac:dyDescent="0.3">
      <c r="A648" s="108" t="s">
        <v>2051</v>
      </c>
      <c r="B648" s="109" t="s">
        <v>2052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 x14ac:dyDescent="0.3">
      <c r="A649" s="108" t="s">
        <v>2053</v>
      </c>
      <c r="B649" s="109" t="s">
        <v>2054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 x14ac:dyDescent="0.3">
      <c r="A650" s="108" t="s">
        <v>2055</v>
      </c>
      <c r="B650" s="109" t="s">
        <v>2056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 x14ac:dyDescent="0.3">
      <c r="A651" s="108" t="s">
        <v>2057</v>
      </c>
      <c r="B651" s="109" t="s">
        <v>2058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 x14ac:dyDescent="0.3">
      <c r="A652" s="108" t="s">
        <v>2059</v>
      </c>
      <c r="B652" s="109" t="s">
        <v>2060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 x14ac:dyDescent="0.3">
      <c r="A653" s="108" t="s">
        <v>2061</v>
      </c>
      <c r="B653" s="109" t="s">
        <v>2062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 x14ac:dyDescent="0.3">
      <c r="A654" s="108" t="s">
        <v>2063</v>
      </c>
      <c r="B654" s="109" t="s">
        <v>2064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 x14ac:dyDescent="0.3">
      <c r="A655" s="108" t="s">
        <v>2065</v>
      </c>
      <c r="B655" s="109" t="s">
        <v>2066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 x14ac:dyDescent="0.3">
      <c r="A656" s="108" t="s">
        <v>2067</v>
      </c>
      <c r="B656" s="109" t="s">
        <v>2068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 x14ac:dyDescent="0.3">
      <c r="A657" s="108" t="s">
        <v>2069</v>
      </c>
      <c r="B657" s="109" t="s">
        <v>2070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 x14ac:dyDescent="0.3">
      <c r="A658" s="108" t="s">
        <v>2071</v>
      </c>
      <c r="B658" s="109" t="s">
        <v>2072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 x14ac:dyDescent="0.3">
      <c r="A659" s="108" t="s">
        <v>2073</v>
      </c>
      <c r="B659" s="109" t="s">
        <v>2074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 x14ac:dyDescent="0.3">
      <c r="A660" s="108" t="s">
        <v>2075</v>
      </c>
      <c r="B660" s="109" t="s">
        <v>2076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 x14ac:dyDescent="0.3">
      <c r="A661" s="108" t="s">
        <v>104</v>
      </c>
      <c r="B661" s="109" t="s">
        <v>1040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 x14ac:dyDescent="0.3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 x14ac:dyDescent="0.3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 x14ac:dyDescent="0.3">
      <c r="A664" s="108" t="s">
        <v>2078</v>
      </c>
      <c r="B664" s="109" t="s">
        <v>2079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 x14ac:dyDescent="0.3">
      <c r="A665" s="108" t="s">
        <v>2080</v>
      </c>
      <c r="B665" s="109" t="s">
        <v>2081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 x14ac:dyDescent="0.3">
      <c r="A666" s="108" t="s">
        <v>2082</v>
      </c>
      <c r="B666" s="109" t="s">
        <v>2083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 x14ac:dyDescent="0.3">
      <c r="A667" s="108" t="s">
        <v>2084</v>
      </c>
      <c r="B667" s="109" t="s">
        <v>2085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 x14ac:dyDescent="0.3">
      <c r="A668" s="108" t="s">
        <v>2086</v>
      </c>
      <c r="B668" s="109" t="s">
        <v>2087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 x14ac:dyDescent="0.3">
      <c r="A669" s="108" t="s">
        <v>2088</v>
      </c>
      <c r="B669" s="109" t="s">
        <v>2089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 x14ac:dyDescent="0.3">
      <c r="A670" s="108" t="s">
        <v>2090</v>
      </c>
      <c r="B670" s="109" t="s">
        <v>2091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 x14ac:dyDescent="0.3">
      <c r="A671" s="108" t="s">
        <v>2092</v>
      </c>
      <c r="B671" s="109" t="s">
        <v>2093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 x14ac:dyDescent="0.3">
      <c r="A672" s="108" t="s">
        <v>2094</v>
      </c>
      <c r="B672" s="109" t="s">
        <v>2095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 x14ac:dyDescent="0.3">
      <c r="A673" s="108" t="s">
        <v>2096</v>
      </c>
      <c r="B673" s="109" t="s">
        <v>2097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 x14ac:dyDescent="0.3">
      <c r="A674" s="108" t="s">
        <v>2098</v>
      </c>
      <c r="B674" s="109" t="s">
        <v>2099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 x14ac:dyDescent="0.3">
      <c r="A675" s="108" t="s">
        <v>2100</v>
      </c>
      <c r="B675" s="109" t="s">
        <v>2101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 x14ac:dyDescent="0.3">
      <c r="A676" s="108" t="s">
        <v>2102</v>
      </c>
      <c r="B676" s="109" t="s">
        <v>2103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 x14ac:dyDescent="0.3">
      <c r="A677" s="108" t="s">
        <v>2104</v>
      </c>
      <c r="B677" s="109" t="s">
        <v>2105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 x14ac:dyDescent="0.3">
      <c r="A678" s="108" t="s">
        <v>2106</v>
      </c>
      <c r="B678" s="109" t="s">
        <v>2107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 x14ac:dyDescent="0.3">
      <c r="A679" s="108" t="s">
        <v>2108</v>
      </c>
      <c r="B679" s="109" t="s">
        <v>2109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 x14ac:dyDescent="0.3">
      <c r="A680" s="108" t="s">
        <v>2110</v>
      </c>
      <c r="B680" s="109" t="s">
        <v>2111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 x14ac:dyDescent="0.3">
      <c r="A681" s="108" t="s">
        <v>2112</v>
      </c>
      <c r="B681" s="109" t="s">
        <v>2113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 x14ac:dyDescent="0.3">
      <c r="A682" s="108" t="s">
        <v>2114</v>
      </c>
      <c r="B682" s="109" t="s">
        <v>2115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 x14ac:dyDescent="0.3">
      <c r="A683" s="108" t="s">
        <v>2116</v>
      </c>
      <c r="B683" s="109" t="s">
        <v>2117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 x14ac:dyDescent="0.3">
      <c r="A684" s="108" t="s">
        <v>2118</v>
      </c>
      <c r="B684" s="109" t="s">
        <v>2119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 x14ac:dyDescent="0.3">
      <c r="A685" s="108" t="s">
        <v>104</v>
      </c>
      <c r="B685" s="109" t="s">
        <v>1040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 x14ac:dyDescent="0.3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 x14ac:dyDescent="0.3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 x14ac:dyDescent="0.3">
      <c r="A688" s="108" t="s">
        <v>2121</v>
      </c>
      <c r="B688" s="109" t="s">
        <v>2122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 x14ac:dyDescent="0.3">
      <c r="A689" s="108" t="s">
        <v>2123</v>
      </c>
      <c r="B689" s="109" t="s">
        <v>2124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 x14ac:dyDescent="0.3">
      <c r="A690" s="108" t="s">
        <v>2125</v>
      </c>
      <c r="B690" s="109" t="s">
        <v>2126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 x14ac:dyDescent="0.3">
      <c r="A691" s="108" t="s">
        <v>2127</v>
      </c>
      <c r="B691" s="109" t="s">
        <v>2128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 x14ac:dyDescent="0.3">
      <c r="A692" s="108" t="s">
        <v>2129</v>
      </c>
      <c r="B692" s="109" t="s">
        <v>2130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 x14ac:dyDescent="0.3">
      <c r="A693" s="108" t="s">
        <v>2131</v>
      </c>
      <c r="B693" s="109" t="s">
        <v>2132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 x14ac:dyDescent="0.3">
      <c r="A694" s="108" t="s">
        <v>2133</v>
      </c>
      <c r="B694" s="109" t="s">
        <v>2134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 x14ac:dyDescent="0.3">
      <c r="A695" s="108" t="s">
        <v>2135</v>
      </c>
      <c r="B695" s="109" t="s">
        <v>2136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 x14ac:dyDescent="0.3">
      <c r="A696" s="108" t="s">
        <v>2137</v>
      </c>
      <c r="B696" s="109" t="s">
        <v>2138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 x14ac:dyDescent="0.3">
      <c r="A697" s="108" t="s">
        <v>2139</v>
      </c>
      <c r="B697" s="109" t="s">
        <v>2140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 x14ac:dyDescent="0.3">
      <c r="A698" s="108" t="s">
        <v>2141</v>
      </c>
      <c r="B698" s="109" t="s">
        <v>2142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 x14ac:dyDescent="0.3">
      <c r="A699" s="108" t="s">
        <v>2143</v>
      </c>
      <c r="B699" s="109" t="s">
        <v>2144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 x14ac:dyDescent="0.3">
      <c r="A700" s="108" t="s">
        <v>2145</v>
      </c>
      <c r="B700" s="109" t="s">
        <v>2146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 x14ac:dyDescent="0.3">
      <c r="A701" s="108" t="s">
        <v>2147</v>
      </c>
      <c r="B701" s="109" t="s">
        <v>2148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 x14ac:dyDescent="0.3">
      <c r="A702" s="108" t="s">
        <v>2149</v>
      </c>
      <c r="B702" s="109" t="s">
        <v>2150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 x14ac:dyDescent="0.3">
      <c r="A703" s="108" t="s">
        <v>2151</v>
      </c>
      <c r="B703" s="109" t="s">
        <v>2152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 x14ac:dyDescent="0.3">
      <c r="A704" s="108" t="s">
        <v>2153</v>
      </c>
      <c r="B704" s="109" t="s">
        <v>2154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 x14ac:dyDescent="0.3">
      <c r="A705" s="108" t="s">
        <v>2155</v>
      </c>
      <c r="B705" s="109" t="s">
        <v>2156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 x14ac:dyDescent="0.3">
      <c r="A706" s="108" t="s">
        <v>2157</v>
      </c>
      <c r="B706" s="109" t="s">
        <v>2158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 x14ac:dyDescent="0.3">
      <c r="A707" s="108" t="s">
        <v>2159</v>
      </c>
      <c r="B707" s="109" t="s">
        <v>2160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 x14ac:dyDescent="0.3">
      <c r="A708" s="108" t="s">
        <v>2161</v>
      </c>
      <c r="B708" s="109" t="s">
        <v>2162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 x14ac:dyDescent="0.3">
      <c r="A709" s="108" t="s">
        <v>2163</v>
      </c>
      <c r="B709" s="109" t="s">
        <v>2164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 x14ac:dyDescent="0.3">
      <c r="A710" s="108" t="s">
        <v>2165</v>
      </c>
      <c r="B710" s="109" t="s">
        <v>2166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 x14ac:dyDescent="0.3">
      <c r="A711" s="108" t="s">
        <v>104</v>
      </c>
      <c r="B711" s="109" t="s">
        <v>1040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 x14ac:dyDescent="0.3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 x14ac:dyDescent="0.3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 x14ac:dyDescent="0.3">
      <c r="A714" s="108" t="s">
        <v>2168</v>
      </c>
      <c r="B714" s="109" t="s">
        <v>2169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 x14ac:dyDescent="0.3">
      <c r="A715" s="108" t="s">
        <v>2170</v>
      </c>
      <c r="B715" s="109" t="s">
        <v>2171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 x14ac:dyDescent="0.3">
      <c r="A716" s="108" t="s">
        <v>2172</v>
      </c>
      <c r="B716" s="109" t="s">
        <v>2173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 x14ac:dyDescent="0.3">
      <c r="A717" s="108" t="s">
        <v>2174</v>
      </c>
      <c r="B717" s="109" t="s">
        <v>2175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 x14ac:dyDescent="0.3">
      <c r="A718" s="108" t="s">
        <v>2176</v>
      </c>
      <c r="B718" s="109" t="s">
        <v>2177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 x14ac:dyDescent="0.3">
      <c r="A719" s="108" t="s">
        <v>2178</v>
      </c>
      <c r="B719" s="109" t="s">
        <v>2179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 x14ac:dyDescent="0.3">
      <c r="A720" s="108" t="s">
        <v>2180</v>
      </c>
      <c r="B720" s="109" t="s">
        <v>2181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 x14ac:dyDescent="0.3">
      <c r="A721" s="108" t="s">
        <v>2182</v>
      </c>
      <c r="B721" s="109" t="s">
        <v>2183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 x14ac:dyDescent="0.3">
      <c r="A722" s="108" t="s">
        <v>2184</v>
      </c>
      <c r="B722" s="109" t="s">
        <v>2185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 x14ac:dyDescent="0.3">
      <c r="A723" s="108" t="s">
        <v>2186</v>
      </c>
      <c r="B723" s="109" t="s">
        <v>2187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 x14ac:dyDescent="0.3">
      <c r="A724" s="108" t="s">
        <v>2188</v>
      </c>
      <c r="B724" s="109" t="s">
        <v>2189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 x14ac:dyDescent="0.3">
      <c r="A725" s="108" t="s">
        <v>2190</v>
      </c>
      <c r="B725" s="109" t="s">
        <v>2191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 x14ac:dyDescent="0.3">
      <c r="A726" s="108" t="s">
        <v>2192</v>
      </c>
      <c r="B726" s="109" t="s">
        <v>2193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 x14ac:dyDescent="0.3">
      <c r="A727" s="108" t="s">
        <v>2194</v>
      </c>
      <c r="B727" s="109" t="s">
        <v>2195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 x14ac:dyDescent="0.3">
      <c r="A728" s="108" t="s">
        <v>2196</v>
      </c>
      <c r="B728" s="109" t="s">
        <v>2197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 x14ac:dyDescent="0.3">
      <c r="A729" s="108" t="s">
        <v>104</v>
      </c>
      <c r="B729" s="109" t="s">
        <v>1040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 x14ac:dyDescent="0.3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 x14ac:dyDescent="0.3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 x14ac:dyDescent="0.3">
      <c r="A732" s="108" t="s">
        <v>2199</v>
      </c>
      <c r="B732" s="109" t="s">
        <v>2200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 x14ac:dyDescent="0.3">
      <c r="A733" s="108" t="s">
        <v>2201</v>
      </c>
      <c r="B733" s="109" t="s">
        <v>2202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 x14ac:dyDescent="0.3">
      <c r="A734" s="108" t="s">
        <v>2203</v>
      </c>
      <c r="B734" s="109" t="s">
        <v>2204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 x14ac:dyDescent="0.3">
      <c r="A735" s="108" t="s">
        <v>2205</v>
      </c>
      <c r="B735" s="109" t="s">
        <v>2206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 x14ac:dyDescent="0.3">
      <c r="A736" s="108" t="s">
        <v>2207</v>
      </c>
      <c r="B736" s="109" t="s">
        <v>2208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 x14ac:dyDescent="0.3">
      <c r="A737" s="108" t="s">
        <v>2209</v>
      </c>
      <c r="B737" s="109" t="s">
        <v>2210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 x14ac:dyDescent="0.3">
      <c r="A738" s="108" t="s">
        <v>2211</v>
      </c>
      <c r="B738" s="109" t="s">
        <v>2212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 x14ac:dyDescent="0.3">
      <c r="A739" s="108" t="s">
        <v>2213</v>
      </c>
      <c r="B739" s="109" t="s">
        <v>2214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 x14ac:dyDescent="0.3">
      <c r="A740" s="108" t="s">
        <v>2215</v>
      </c>
      <c r="B740" s="109" t="s">
        <v>2216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 x14ac:dyDescent="0.3">
      <c r="A741" s="108" t="s">
        <v>2217</v>
      </c>
      <c r="B741" s="109" t="s">
        <v>2218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 x14ac:dyDescent="0.3">
      <c r="A742" s="108" t="s">
        <v>2219</v>
      </c>
      <c r="B742" s="109" t="s">
        <v>2220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 x14ac:dyDescent="0.3">
      <c r="A743" s="108" t="s">
        <v>2221</v>
      </c>
      <c r="B743" s="109" t="s">
        <v>2222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 x14ac:dyDescent="0.3">
      <c r="A744" s="108" t="s">
        <v>2223</v>
      </c>
      <c r="B744" s="109" t="s">
        <v>2224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 x14ac:dyDescent="0.3">
      <c r="A745" s="108" t="s">
        <v>2225</v>
      </c>
      <c r="B745" s="109" t="s">
        <v>2226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 x14ac:dyDescent="0.3">
      <c r="A746" s="108" t="s">
        <v>2227</v>
      </c>
      <c r="B746" s="109" t="s">
        <v>2228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 x14ac:dyDescent="0.3">
      <c r="A747" s="108" t="s">
        <v>2229</v>
      </c>
      <c r="B747" s="109" t="s">
        <v>2230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 x14ac:dyDescent="0.3">
      <c r="A748" s="108" t="s">
        <v>2231</v>
      </c>
      <c r="B748" s="109" t="s">
        <v>2232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 x14ac:dyDescent="0.3">
      <c r="A749" s="108" t="s">
        <v>2233</v>
      </c>
      <c r="B749" s="109" t="s">
        <v>2234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 x14ac:dyDescent="0.3">
      <c r="A750" s="108" t="s">
        <v>2235</v>
      </c>
      <c r="B750" s="109" t="s">
        <v>2236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 x14ac:dyDescent="0.3">
      <c r="A751" s="108" t="s">
        <v>2237</v>
      </c>
      <c r="B751" s="109" t="s">
        <v>2238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 x14ac:dyDescent="0.3">
      <c r="A752" s="108" t="s">
        <v>2239</v>
      </c>
      <c r="B752" s="109" t="s">
        <v>2240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 x14ac:dyDescent="0.3">
      <c r="A753" s="108" t="s">
        <v>2241</v>
      </c>
      <c r="B753" s="109" t="s">
        <v>2242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 x14ac:dyDescent="0.3">
      <c r="A754" s="108" t="s">
        <v>2243</v>
      </c>
      <c r="B754" s="109" t="s">
        <v>2244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 x14ac:dyDescent="0.3">
      <c r="A755" s="108" t="s">
        <v>2245</v>
      </c>
      <c r="B755" s="109" t="s">
        <v>2246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 x14ac:dyDescent="0.3">
      <c r="A756" s="108" t="s">
        <v>104</v>
      </c>
      <c r="B756" s="109" t="s">
        <v>1040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 x14ac:dyDescent="0.3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  <row r="758" spans="1:44" x14ac:dyDescent="0.3">
      <c r="AR758" s="172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&amp;C&amp;L50A6A533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08984375" defaultRowHeight="13" x14ac:dyDescent="0.3"/>
  <cols>
    <col min="1" max="1" width="4" style="3" customWidth="1"/>
    <col min="2" max="2" width="42.54296875" style="2" customWidth="1"/>
    <col min="3" max="3" width="14.6328125" style="2" customWidth="1"/>
    <col min="4" max="4" width="8.90625" style="2" customWidth="1"/>
    <col min="5" max="5" width="9" style="2" customWidth="1"/>
    <col min="6" max="6" width="12" style="2" customWidth="1"/>
    <col min="7" max="7" width="13.453125" style="2" customWidth="1"/>
    <col min="8" max="8" width="8" style="2" customWidth="1"/>
    <col min="9" max="9" width="8.36328125" style="2" customWidth="1"/>
    <col min="10" max="10" width="8.54296875" style="2" customWidth="1"/>
    <col min="11" max="11" width="8.90625" style="2" customWidth="1"/>
    <col min="12" max="12" width="10.6328125" style="2" customWidth="1"/>
    <col min="13" max="13" width="12" style="2" customWidth="1"/>
    <col min="14" max="14" width="10.08984375" style="2" customWidth="1"/>
    <col min="15" max="15" width="11.08984375" style="2" customWidth="1"/>
    <col min="16" max="16" width="9.08984375" style="2" customWidth="1"/>
    <col min="17" max="17" width="11" style="2" customWidth="1"/>
    <col min="18" max="18" width="11.36328125" style="2" customWidth="1"/>
    <col min="19" max="19" width="11.54296875" style="2" customWidth="1"/>
    <col min="20" max="20" width="8.36328125" style="2" customWidth="1"/>
    <col min="21" max="21" width="7.6328125" style="2" customWidth="1"/>
    <col min="22" max="24" width="9.36328125" style="2" customWidth="1"/>
    <col min="25" max="25" width="6" style="2" customWidth="1"/>
    <col min="26" max="28" width="9.36328125" style="2" customWidth="1"/>
    <col min="29" max="29" width="8.453125" style="2" customWidth="1"/>
    <col min="30" max="37" width="9.36328125" style="2" customWidth="1"/>
    <col min="38" max="38" width="8.36328125" style="2" customWidth="1"/>
    <col min="39" max="42" width="9.36328125" style="2" customWidth="1"/>
    <col min="43" max="16384" width="9.08984375" style="2"/>
  </cols>
  <sheetData>
    <row r="1" spans="1:44" ht="28.5" customHeight="1" x14ac:dyDescent="0.3">
      <c r="B1" s="91"/>
      <c r="C1" s="366" t="s">
        <v>2320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3">
      <c r="A2" s="278" t="s">
        <v>11</v>
      </c>
      <c r="B2" s="278" t="s">
        <v>178</v>
      </c>
      <c r="C2" s="355" t="s">
        <v>142</v>
      </c>
      <c r="D2" s="357" t="s">
        <v>136</v>
      </c>
      <c r="E2" s="302" t="s">
        <v>137</v>
      </c>
      <c r="F2" s="359"/>
      <c r="G2" s="359"/>
      <c r="H2" s="359"/>
      <c r="I2" s="360" t="s">
        <v>138</v>
      </c>
      <c r="J2" s="361"/>
      <c r="K2" s="361"/>
      <c r="L2" s="361"/>
      <c r="M2" s="361"/>
      <c r="N2" s="361"/>
      <c r="O2" s="361"/>
      <c r="P2" s="361"/>
      <c r="Q2" s="361"/>
      <c r="R2" s="361"/>
      <c r="S2" s="362"/>
      <c r="T2" s="359" t="s">
        <v>139</v>
      </c>
      <c r="U2" s="359"/>
      <c r="V2" s="359"/>
      <c r="W2" s="359"/>
      <c r="X2" s="359"/>
      <c r="Y2" s="359"/>
      <c r="Z2" s="359"/>
      <c r="AA2" s="359"/>
      <c r="AB2" s="359"/>
      <c r="AC2" s="305" t="s">
        <v>138</v>
      </c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</row>
    <row r="3" spans="1:44" ht="27" customHeight="1" x14ac:dyDescent="0.3">
      <c r="A3" s="279"/>
      <c r="B3" s="279"/>
      <c r="C3" s="356"/>
      <c r="D3" s="358"/>
      <c r="E3" s="300" t="s">
        <v>65</v>
      </c>
      <c r="F3" s="306" t="s">
        <v>54</v>
      </c>
      <c r="G3" s="306"/>
      <c r="H3" s="306"/>
      <c r="I3" s="300" t="s">
        <v>63</v>
      </c>
      <c r="J3" s="348" t="s">
        <v>95</v>
      </c>
      <c r="K3" s="348" t="s">
        <v>96</v>
      </c>
      <c r="L3" s="352" t="s">
        <v>2253</v>
      </c>
      <c r="M3" s="353"/>
      <c r="N3" s="352" t="s">
        <v>79</v>
      </c>
      <c r="O3" s="354"/>
      <c r="P3" s="354"/>
      <c r="Q3" s="354"/>
      <c r="R3" s="354"/>
      <c r="S3" s="353"/>
      <c r="T3" s="352" t="s">
        <v>26</v>
      </c>
      <c r="U3" s="354"/>
      <c r="V3" s="354"/>
      <c r="W3" s="354"/>
      <c r="X3" s="354"/>
      <c r="Y3" s="354"/>
      <c r="Z3" s="354"/>
      <c r="AA3" s="354"/>
      <c r="AB3" s="353"/>
      <c r="AC3" s="352" t="s">
        <v>33</v>
      </c>
      <c r="AD3" s="354"/>
      <c r="AE3" s="354"/>
      <c r="AF3" s="354"/>
      <c r="AG3" s="354"/>
      <c r="AH3" s="354"/>
      <c r="AI3" s="354"/>
      <c r="AJ3" s="354"/>
      <c r="AK3" s="353"/>
      <c r="AL3" s="352" t="s">
        <v>40</v>
      </c>
      <c r="AM3" s="354"/>
      <c r="AN3" s="354"/>
      <c r="AO3" s="354"/>
      <c r="AP3" s="353"/>
    </row>
    <row r="4" spans="1:44" ht="12.75" customHeight="1" x14ac:dyDescent="0.3">
      <c r="A4" s="279"/>
      <c r="B4" s="279"/>
      <c r="C4" s="356"/>
      <c r="D4" s="358"/>
      <c r="E4" s="308"/>
      <c r="F4" s="351" t="s">
        <v>41</v>
      </c>
      <c r="G4" s="351" t="s">
        <v>99</v>
      </c>
      <c r="H4" s="351" t="s">
        <v>42</v>
      </c>
      <c r="I4" s="308"/>
      <c r="J4" s="350"/>
      <c r="K4" s="350"/>
      <c r="L4" s="348" t="s">
        <v>24</v>
      </c>
      <c r="M4" s="348" t="s">
        <v>25</v>
      </c>
      <c r="N4" s="348" t="s">
        <v>19</v>
      </c>
      <c r="O4" s="348" t="s">
        <v>20</v>
      </c>
      <c r="P4" s="348" t="s">
        <v>21</v>
      </c>
      <c r="Q4" s="348" t="s">
        <v>94</v>
      </c>
      <c r="R4" s="348" t="s">
        <v>22</v>
      </c>
      <c r="S4" s="348" t="s">
        <v>23</v>
      </c>
      <c r="T4" s="300" t="s">
        <v>65</v>
      </c>
      <c r="U4" s="363" t="s">
        <v>55</v>
      </c>
      <c r="V4" s="364"/>
      <c r="W4" s="364"/>
      <c r="X4" s="364"/>
      <c r="Y4" s="364"/>
      <c r="Z4" s="364"/>
      <c r="AA4" s="364"/>
      <c r="AB4" s="365"/>
      <c r="AC4" s="300" t="s">
        <v>163</v>
      </c>
      <c r="AD4" s="352" t="s">
        <v>97</v>
      </c>
      <c r="AE4" s="354"/>
      <c r="AF4" s="354"/>
      <c r="AG4" s="354"/>
      <c r="AH4" s="354"/>
      <c r="AI4" s="354"/>
      <c r="AJ4" s="354"/>
      <c r="AK4" s="353"/>
      <c r="AL4" s="300" t="s">
        <v>65</v>
      </c>
      <c r="AM4" s="352" t="s">
        <v>55</v>
      </c>
      <c r="AN4" s="354"/>
      <c r="AO4" s="354"/>
      <c r="AP4" s="353"/>
    </row>
    <row r="5" spans="1:44" ht="210" customHeight="1" x14ac:dyDescent="0.3">
      <c r="A5" s="279"/>
      <c r="B5" s="279"/>
      <c r="C5" s="356"/>
      <c r="D5" s="367"/>
      <c r="E5" s="308"/>
      <c r="F5" s="351"/>
      <c r="G5" s="351"/>
      <c r="H5" s="351"/>
      <c r="I5" s="308"/>
      <c r="J5" s="350"/>
      <c r="K5" s="350"/>
      <c r="L5" s="349"/>
      <c r="M5" s="349"/>
      <c r="N5" s="350"/>
      <c r="O5" s="350"/>
      <c r="P5" s="350"/>
      <c r="Q5" s="350"/>
      <c r="R5" s="350"/>
      <c r="S5" s="350"/>
      <c r="T5" s="301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1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1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0.5" x14ac:dyDescent="0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5">
      <c r="A7" s="8"/>
      <c r="B7" s="47" t="s">
        <v>167</v>
      </c>
      <c r="C7" s="116">
        <f>D7+E7+I7</f>
        <v>15</v>
      </c>
      <c r="D7" s="116">
        <f t="shared" ref="D7:AP7" si="0">SUM(D34,D69,D89,D138,D196,D224,D240,D271,D291,D322,D348,D383,D415,D428,D435,D462,D498,D532,D553,D576,D596,D636,D662,D686,D712,D730,D757)</f>
        <v>3</v>
      </c>
      <c r="E7" s="116">
        <f t="shared" si="0"/>
        <v>8</v>
      </c>
      <c r="F7" s="116">
        <f t="shared" si="0"/>
        <v>2</v>
      </c>
      <c r="G7" s="116">
        <f t="shared" si="0"/>
        <v>0</v>
      </c>
      <c r="H7" s="116">
        <f t="shared" si="0"/>
        <v>0</v>
      </c>
      <c r="I7" s="116">
        <f t="shared" si="0"/>
        <v>4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3</v>
      </c>
      <c r="S7" s="116">
        <f t="shared" si="0"/>
        <v>1</v>
      </c>
      <c r="T7" s="116">
        <f t="shared" si="0"/>
        <v>0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4</v>
      </c>
      <c r="AM7" s="116">
        <f t="shared" si="0"/>
        <v>2</v>
      </c>
      <c r="AN7" s="116">
        <f t="shared" si="0"/>
        <v>1</v>
      </c>
      <c r="AO7" s="116">
        <f t="shared" si="0"/>
        <v>0</v>
      </c>
      <c r="AP7" s="116">
        <f t="shared" si="0"/>
        <v>1</v>
      </c>
      <c r="AR7" s="170"/>
    </row>
    <row r="8" spans="1:44" s="63" customFormat="1" ht="12" hidden="1" customHeight="1" x14ac:dyDescent="0.25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hidden="1" customHeight="1" x14ac:dyDescent="0.25">
      <c r="A9" s="108" t="s">
        <v>993</v>
      </c>
      <c r="B9" s="109" t="s">
        <v>994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hidden="1" customHeight="1" x14ac:dyDescent="0.25">
      <c r="A10" s="108" t="s">
        <v>995</v>
      </c>
      <c r="B10" s="109" t="s">
        <v>996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hidden="1" customHeight="1" x14ac:dyDescent="0.3">
      <c r="A11" s="108" t="s">
        <v>997</v>
      </c>
      <c r="B11" s="109" t="s">
        <v>998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hidden="1" customHeight="1" x14ac:dyDescent="0.3">
      <c r="A12" s="108" t="s">
        <v>999</v>
      </c>
      <c r="B12" s="109" t="s">
        <v>1000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hidden="1" customHeight="1" x14ac:dyDescent="0.3">
      <c r="A13" s="108" t="s">
        <v>1001</v>
      </c>
      <c r="B13" s="109" t="s">
        <v>1002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hidden="1" customHeight="1" x14ac:dyDescent="0.3">
      <c r="A14" s="108" t="s">
        <v>1003</v>
      </c>
      <c r="B14" s="109" t="s">
        <v>1004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hidden="1" customHeight="1" x14ac:dyDescent="0.3">
      <c r="A15" s="108" t="s">
        <v>1005</v>
      </c>
      <c r="B15" s="109" t="s">
        <v>1006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hidden="1" customHeight="1" x14ac:dyDescent="0.3">
      <c r="A16" s="108" t="s">
        <v>1007</v>
      </c>
      <c r="B16" s="109" t="s">
        <v>1008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hidden="1" customHeight="1" x14ac:dyDescent="0.3">
      <c r="A17" s="108" t="s">
        <v>1009</v>
      </c>
      <c r="B17" s="109" t="s">
        <v>1010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hidden="1" customHeight="1" x14ac:dyDescent="0.3">
      <c r="A18" s="108" t="s">
        <v>1011</v>
      </c>
      <c r="B18" s="109" t="s">
        <v>1012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hidden="1" customHeight="1" x14ac:dyDescent="0.3">
      <c r="A19" s="108" t="s">
        <v>1013</v>
      </c>
      <c r="B19" s="109" t="s">
        <v>1014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hidden="1" customHeight="1" x14ac:dyDescent="0.3">
      <c r="A20" s="108" t="s">
        <v>1015</v>
      </c>
      <c r="B20" s="109" t="s">
        <v>1016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hidden="1" customHeight="1" x14ac:dyDescent="0.3">
      <c r="A21" s="108" t="s">
        <v>1017</v>
      </c>
      <c r="B21" s="109" t="s">
        <v>1018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hidden="1" customHeight="1" x14ac:dyDescent="0.3">
      <c r="A22" s="108" t="s">
        <v>576</v>
      </c>
      <c r="B22" s="109" t="s">
        <v>1019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hidden="1" customHeight="1" x14ac:dyDescent="0.3">
      <c r="A23" s="108" t="s">
        <v>1020</v>
      </c>
      <c r="B23" s="109" t="s">
        <v>1021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hidden="1" customHeight="1" x14ac:dyDescent="0.3">
      <c r="A24" s="108" t="s">
        <v>1022</v>
      </c>
      <c r="B24" s="109" t="s">
        <v>1023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hidden="1" customHeight="1" x14ac:dyDescent="0.3">
      <c r="A25" s="108" t="s">
        <v>1024</v>
      </c>
      <c r="B25" s="109" t="s">
        <v>1025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hidden="1" customHeight="1" x14ac:dyDescent="0.3">
      <c r="A26" s="108" t="s">
        <v>1026</v>
      </c>
      <c r="B26" s="109" t="s">
        <v>1027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hidden="1" customHeight="1" x14ac:dyDescent="0.3">
      <c r="A27" s="108" t="s">
        <v>1028</v>
      </c>
      <c r="B27" s="109" t="s">
        <v>1029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hidden="1" customHeight="1" x14ac:dyDescent="0.3">
      <c r="A28" s="108" t="s">
        <v>1030</v>
      </c>
      <c r="B28" s="109" t="s">
        <v>1031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hidden="1" customHeight="1" x14ac:dyDescent="0.3">
      <c r="A29" s="108" t="s">
        <v>1032</v>
      </c>
      <c r="B29" s="109" t="s">
        <v>1033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hidden="1" customHeight="1" x14ac:dyDescent="0.3">
      <c r="A30" s="108" t="s">
        <v>1034</v>
      </c>
      <c r="B30" s="109" t="s">
        <v>1035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hidden="1" customHeight="1" x14ac:dyDescent="0.3">
      <c r="A31" s="108" t="s">
        <v>1036</v>
      </c>
      <c r="B31" s="109" t="s">
        <v>1037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hidden="1" customHeight="1" x14ac:dyDescent="0.3">
      <c r="A32" s="108" t="s">
        <v>1038</v>
      </c>
      <c r="B32" s="109" t="s">
        <v>1039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hidden="1" customHeight="1" x14ac:dyDescent="0.3">
      <c r="A33" s="108" t="s">
        <v>104</v>
      </c>
      <c r="B33" s="109" t="s">
        <v>1040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hidden="1" customHeight="1" x14ac:dyDescent="0.3">
      <c r="A34" s="108" t="s">
        <v>104</v>
      </c>
      <c r="B34" s="109" t="s">
        <v>1041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0"/>
    </row>
    <row r="35" spans="1:44" ht="12" customHeight="1" x14ac:dyDescent="0.3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>
        <v>1</v>
      </c>
    </row>
    <row r="36" spans="1:44" ht="12" customHeight="1" x14ac:dyDescent="0.3">
      <c r="A36" s="108" t="s">
        <v>1043</v>
      </c>
      <c r="B36" s="109" t="s">
        <v>1044</v>
      </c>
      <c r="C36" s="120">
        <f t="shared" ref="C36:C69" si="3">D36+E36+I36</f>
        <v>1</v>
      </c>
      <c r="D36" s="98"/>
      <c r="E36" s="119"/>
      <c r="F36" s="119"/>
      <c r="G36" s="119"/>
      <c r="H36" s="119"/>
      <c r="I36" s="119">
        <v>1</v>
      </c>
      <c r="J36" s="119"/>
      <c r="K36" s="119"/>
      <c r="L36" s="119"/>
      <c r="M36" s="119"/>
      <c r="N36" s="119"/>
      <c r="O36" s="119"/>
      <c r="P36" s="119"/>
      <c r="Q36" s="119"/>
      <c r="R36" s="119">
        <v>1</v>
      </c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>
        <v>1</v>
      </c>
      <c r="AM36" s="119">
        <v>1</v>
      </c>
      <c r="AN36" s="119"/>
      <c r="AO36" s="119"/>
      <c r="AP36" s="119"/>
      <c r="AR36" s="170"/>
    </row>
    <row r="37" spans="1:44" ht="12" customHeight="1" x14ac:dyDescent="0.3">
      <c r="A37" s="108" t="s">
        <v>1045</v>
      </c>
      <c r="B37" s="109" t="s">
        <v>1046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x14ac:dyDescent="0.3">
      <c r="A38" s="108" t="s">
        <v>1047</v>
      </c>
      <c r="B38" s="109" t="s">
        <v>1048</v>
      </c>
      <c r="C38" s="120">
        <f t="shared" si="3"/>
        <v>1</v>
      </c>
      <c r="D38" s="98"/>
      <c r="E38" s="119">
        <v>1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x14ac:dyDescent="0.3">
      <c r="A39" s="108" t="s">
        <v>1049</v>
      </c>
      <c r="B39" s="109" t="s">
        <v>1050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x14ac:dyDescent="0.3">
      <c r="A40" s="108" t="s">
        <v>1051</v>
      </c>
      <c r="B40" s="109" t="s">
        <v>1052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x14ac:dyDescent="0.3">
      <c r="A41" s="108" t="s">
        <v>104</v>
      </c>
      <c r="B41" s="109" t="s">
        <v>1053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x14ac:dyDescent="0.3">
      <c r="A42" s="108" t="s">
        <v>1054</v>
      </c>
      <c r="B42" s="109" t="s">
        <v>1055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x14ac:dyDescent="0.3">
      <c r="A43" s="108" t="s">
        <v>1056</v>
      </c>
      <c r="B43" s="109" t="s">
        <v>1057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x14ac:dyDescent="0.3">
      <c r="A44" s="108" t="s">
        <v>1058</v>
      </c>
      <c r="B44" s="109" t="s">
        <v>1059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x14ac:dyDescent="0.3">
      <c r="A45" s="108" t="s">
        <v>1060</v>
      </c>
      <c r="B45" s="109" t="s">
        <v>1061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x14ac:dyDescent="0.3">
      <c r="A46" s="108" t="s">
        <v>1062</v>
      </c>
      <c r="B46" s="109" t="s">
        <v>1063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x14ac:dyDescent="0.3">
      <c r="A47" s="108" t="s">
        <v>104</v>
      </c>
      <c r="B47" s="109" t="s">
        <v>1064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x14ac:dyDescent="0.3">
      <c r="A48" s="108" t="s">
        <v>1065</v>
      </c>
      <c r="B48" s="109" t="s">
        <v>1066</v>
      </c>
      <c r="C48" s="120">
        <f t="shared" si="3"/>
        <v>2</v>
      </c>
      <c r="D48" s="98"/>
      <c r="E48" s="119">
        <v>2</v>
      </c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x14ac:dyDescent="0.3">
      <c r="A49" s="108" t="s">
        <v>602</v>
      </c>
      <c r="B49" s="109" t="s">
        <v>1067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x14ac:dyDescent="0.3">
      <c r="A50" s="108" t="s">
        <v>1068</v>
      </c>
      <c r="B50" s="109" t="s">
        <v>1069</v>
      </c>
      <c r="C50" s="120">
        <f t="shared" si="3"/>
        <v>1</v>
      </c>
      <c r="D50" s="98"/>
      <c r="E50" s="119">
        <v>1</v>
      </c>
      <c r="F50" s="119">
        <v>1</v>
      </c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x14ac:dyDescent="0.3">
      <c r="A51" s="108" t="s">
        <v>1070</v>
      </c>
      <c r="B51" s="109" t="s">
        <v>1071</v>
      </c>
      <c r="C51" s="120">
        <f t="shared" si="3"/>
        <v>1</v>
      </c>
      <c r="D51" s="98"/>
      <c r="E51" s="119"/>
      <c r="F51" s="119"/>
      <c r="G51" s="119"/>
      <c r="H51" s="119"/>
      <c r="I51" s="119">
        <v>1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19">
        <v>1</v>
      </c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>
        <v>1</v>
      </c>
      <c r="AM51" s="119"/>
      <c r="AN51" s="119">
        <v>1</v>
      </c>
      <c r="AO51" s="119"/>
      <c r="AP51" s="119"/>
      <c r="AR51" s="170"/>
    </row>
    <row r="52" spans="1:44" ht="12" customHeight="1" x14ac:dyDescent="0.3">
      <c r="A52" s="108" t="s">
        <v>605</v>
      </c>
      <c r="B52" s="109" t="s">
        <v>1072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x14ac:dyDescent="0.3">
      <c r="A53" s="108" t="s">
        <v>606</v>
      </c>
      <c r="B53" s="109" t="s">
        <v>1073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x14ac:dyDescent="0.3">
      <c r="A54" s="108" t="s">
        <v>607</v>
      </c>
      <c r="B54" s="109" t="s">
        <v>1074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x14ac:dyDescent="0.3">
      <c r="A55" s="108" t="s">
        <v>608</v>
      </c>
      <c r="B55" s="109" t="s">
        <v>1075</v>
      </c>
      <c r="C55" s="120">
        <f t="shared" si="3"/>
        <v>1</v>
      </c>
      <c r="D55" s="98"/>
      <c r="E55" s="119">
        <v>1</v>
      </c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x14ac:dyDescent="0.3">
      <c r="A56" s="108" t="s">
        <v>104</v>
      </c>
      <c r="B56" s="109" t="s">
        <v>1076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x14ac:dyDescent="0.3">
      <c r="A57" s="108" t="s">
        <v>609</v>
      </c>
      <c r="B57" s="109" t="s">
        <v>1077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x14ac:dyDescent="0.3">
      <c r="A58" s="108" t="s">
        <v>610</v>
      </c>
      <c r="B58" s="109" t="s">
        <v>1078</v>
      </c>
      <c r="C58" s="120">
        <f t="shared" si="3"/>
        <v>1</v>
      </c>
      <c r="D58" s="98"/>
      <c r="E58" s="119"/>
      <c r="F58" s="119"/>
      <c r="G58" s="119"/>
      <c r="H58" s="119"/>
      <c r="I58" s="119">
        <v>1</v>
      </c>
      <c r="J58" s="119"/>
      <c r="K58" s="119"/>
      <c r="L58" s="119"/>
      <c r="M58" s="119"/>
      <c r="N58" s="119"/>
      <c r="O58" s="119"/>
      <c r="P58" s="119"/>
      <c r="Q58" s="119"/>
      <c r="R58" s="119">
        <v>1</v>
      </c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>
        <v>1</v>
      </c>
      <c r="AM58" s="119"/>
      <c r="AN58" s="119"/>
      <c r="AO58" s="119"/>
      <c r="AP58" s="119">
        <v>1</v>
      </c>
      <c r="AR58" s="170"/>
    </row>
    <row r="59" spans="1:44" ht="12" customHeight="1" x14ac:dyDescent="0.3">
      <c r="A59" s="108" t="s">
        <v>1079</v>
      </c>
      <c r="B59" s="109" t="s">
        <v>1080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x14ac:dyDescent="0.3">
      <c r="A60" s="108" t="s">
        <v>1081</v>
      </c>
      <c r="B60" s="109" t="s">
        <v>1082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x14ac:dyDescent="0.3">
      <c r="A61" s="108" t="s">
        <v>1083</v>
      </c>
      <c r="B61" s="109" t="s">
        <v>1084</v>
      </c>
      <c r="C61" s="120">
        <f t="shared" si="3"/>
        <v>1</v>
      </c>
      <c r="D61" s="98"/>
      <c r="E61" s="119">
        <v>1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x14ac:dyDescent="0.3">
      <c r="A62" s="108" t="s">
        <v>1085</v>
      </c>
      <c r="B62" s="109" t="s">
        <v>1086</v>
      </c>
      <c r="C62" s="120">
        <f t="shared" si="3"/>
        <v>1</v>
      </c>
      <c r="D62" s="98"/>
      <c r="E62" s="119">
        <v>1</v>
      </c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x14ac:dyDescent="0.3">
      <c r="A63" s="108" t="s">
        <v>616</v>
      </c>
      <c r="B63" s="109" t="s">
        <v>1087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x14ac:dyDescent="0.3">
      <c r="A64" s="108" t="s">
        <v>1088</v>
      </c>
      <c r="B64" s="109" t="s">
        <v>1089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x14ac:dyDescent="0.3">
      <c r="A65" s="108" t="s">
        <v>1090</v>
      </c>
      <c r="B65" s="109" t="s">
        <v>1091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x14ac:dyDescent="0.3">
      <c r="A66" s="108" t="s">
        <v>1092</v>
      </c>
      <c r="B66" s="109" t="s">
        <v>1093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x14ac:dyDescent="0.3">
      <c r="A67" s="108" t="s">
        <v>592</v>
      </c>
      <c r="B67" s="109" t="s">
        <v>1094</v>
      </c>
      <c r="C67" s="120">
        <f t="shared" si="3"/>
        <v>4</v>
      </c>
      <c r="D67" s="98">
        <v>3</v>
      </c>
      <c r="E67" s="119">
        <v>1</v>
      </c>
      <c r="F67" s="119">
        <v>1</v>
      </c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x14ac:dyDescent="0.3">
      <c r="A68" s="108" t="s">
        <v>104</v>
      </c>
      <c r="B68" s="109" t="s">
        <v>1040</v>
      </c>
      <c r="C68" s="120">
        <f t="shared" si="3"/>
        <v>1</v>
      </c>
      <c r="D68" s="98"/>
      <c r="E68" s="119"/>
      <c r="F68" s="119"/>
      <c r="G68" s="119"/>
      <c r="H68" s="119"/>
      <c r="I68" s="119">
        <v>1</v>
      </c>
      <c r="J68" s="119"/>
      <c r="K68" s="119"/>
      <c r="L68" s="119"/>
      <c r="M68" s="119"/>
      <c r="N68" s="119"/>
      <c r="O68" s="119"/>
      <c r="P68" s="119"/>
      <c r="Q68" s="119"/>
      <c r="R68" s="119">
        <v>1</v>
      </c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>
        <v>1</v>
      </c>
      <c r="AM68" s="119">
        <v>1</v>
      </c>
      <c r="AN68" s="119"/>
      <c r="AO68" s="119"/>
      <c r="AP68" s="119"/>
      <c r="AR68" s="170"/>
    </row>
    <row r="69" spans="1:44" ht="12" customHeight="1" x14ac:dyDescent="0.3">
      <c r="A69" s="108" t="s">
        <v>104</v>
      </c>
      <c r="B69" s="109" t="s">
        <v>1041</v>
      </c>
      <c r="C69" s="120">
        <f t="shared" si="3"/>
        <v>15</v>
      </c>
      <c r="D69" s="121">
        <f t="shared" ref="D69:AP69" si="4">SUM(D36:D68)</f>
        <v>3</v>
      </c>
      <c r="E69" s="121">
        <f t="shared" si="4"/>
        <v>8</v>
      </c>
      <c r="F69" s="121">
        <f t="shared" si="4"/>
        <v>2</v>
      </c>
      <c r="G69" s="121">
        <f t="shared" si="4"/>
        <v>0</v>
      </c>
      <c r="H69" s="121">
        <f t="shared" si="4"/>
        <v>0</v>
      </c>
      <c r="I69" s="121">
        <f t="shared" si="4"/>
        <v>4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3</v>
      </c>
      <c r="S69" s="121">
        <f t="shared" si="4"/>
        <v>1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4</v>
      </c>
      <c r="AM69" s="121">
        <f t="shared" si="4"/>
        <v>2</v>
      </c>
      <c r="AN69" s="121">
        <f t="shared" si="4"/>
        <v>1</v>
      </c>
      <c r="AO69" s="121">
        <f t="shared" si="4"/>
        <v>0</v>
      </c>
      <c r="AP69" s="121">
        <f t="shared" si="4"/>
        <v>1</v>
      </c>
      <c r="AR69" s="170"/>
    </row>
    <row r="70" spans="1:44" ht="12" hidden="1" customHeight="1" x14ac:dyDescent="0.3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hidden="1" customHeight="1" x14ac:dyDescent="0.3">
      <c r="A71" s="108" t="s">
        <v>1096</v>
      </c>
      <c r="B71" s="109" t="s">
        <v>1097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hidden="1" customHeight="1" x14ac:dyDescent="0.3">
      <c r="A72" s="108" t="s">
        <v>1098</v>
      </c>
      <c r="B72" s="109" t="s">
        <v>1099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hidden="1" customHeight="1" x14ac:dyDescent="0.3">
      <c r="A73" s="108" t="s">
        <v>1100</v>
      </c>
      <c r="B73" s="109" t="s">
        <v>1101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hidden="1" customHeight="1" x14ac:dyDescent="0.3">
      <c r="A74" s="108" t="s">
        <v>1102</v>
      </c>
      <c r="B74" s="109" t="s">
        <v>1103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hidden="1" customHeight="1" x14ac:dyDescent="0.3">
      <c r="A75" s="108" t="s">
        <v>1104</v>
      </c>
      <c r="B75" s="109" t="s">
        <v>1105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hidden="1" customHeight="1" x14ac:dyDescent="0.3">
      <c r="A76" s="108" t="s">
        <v>1106</v>
      </c>
      <c r="B76" s="109" t="s">
        <v>1107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hidden="1" customHeight="1" x14ac:dyDescent="0.3">
      <c r="A77" s="108" t="s">
        <v>1108</v>
      </c>
      <c r="B77" s="109" t="s">
        <v>1109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hidden="1" customHeight="1" x14ac:dyDescent="0.3">
      <c r="A78" s="108" t="s">
        <v>1110</v>
      </c>
      <c r="B78" s="109" t="s">
        <v>1111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hidden="1" customHeight="1" x14ac:dyDescent="0.3">
      <c r="A79" s="108" t="s">
        <v>1112</v>
      </c>
      <c r="B79" s="109" t="s">
        <v>1113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hidden="1" customHeight="1" x14ac:dyDescent="0.3">
      <c r="A80" s="108" t="s">
        <v>1114</v>
      </c>
      <c r="B80" s="109" t="s">
        <v>1115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hidden="1" customHeight="1" x14ac:dyDescent="0.3">
      <c r="A81" s="108" t="s">
        <v>1116</v>
      </c>
      <c r="B81" s="109" t="s">
        <v>1117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hidden="1" customHeight="1" x14ac:dyDescent="0.3">
      <c r="A82" s="108" t="s">
        <v>1118</v>
      </c>
      <c r="B82" s="109" t="s">
        <v>1119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hidden="1" customHeight="1" x14ac:dyDescent="0.3">
      <c r="A83" s="108" t="s">
        <v>638</v>
      </c>
      <c r="B83" s="109" t="s">
        <v>1120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hidden="1" customHeight="1" x14ac:dyDescent="0.3">
      <c r="A84" s="108" t="s">
        <v>1121</v>
      </c>
      <c r="B84" s="109" t="s">
        <v>1122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hidden="1" customHeight="1" x14ac:dyDescent="0.3">
      <c r="A85" s="108" t="s">
        <v>1123</v>
      </c>
      <c r="B85" s="109" t="s">
        <v>1124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hidden="1" customHeight="1" x14ac:dyDescent="0.3">
      <c r="A86" s="108" t="s">
        <v>1125</v>
      </c>
      <c r="B86" s="109" t="s">
        <v>1126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hidden="1" customHeight="1" x14ac:dyDescent="0.3">
      <c r="A87" s="108" t="s">
        <v>1127</v>
      </c>
      <c r="B87" s="109" t="s">
        <v>1128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hidden="1" customHeight="1" x14ac:dyDescent="0.3">
      <c r="A88" s="108" t="s">
        <v>104</v>
      </c>
      <c r="B88" s="109" t="s">
        <v>1040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hidden="1" customHeight="1" x14ac:dyDescent="0.3">
      <c r="A89" s="108" t="s">
        <v>104</v>
      </c>
      <c r="B89" s="109" t="s">
        <v>1041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0"/>
    </row>
    <row r="90" spans="1:44" ht="12" hidden="1" customHeight="1" x14ac:dyDescent="0.3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hidden="1" customHeight="1" x14ac:dyDescent="0.3">
      <c r="A91" s="108" t="s">
        <v>1130</v>
      </c>
      <c r="B91" s="109" t="s">
        <v>1131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hidden="1" customHeight="1" x14ac:dyDescent="0.3">
      <c r="A92" s="108" t="s">
        <v>643</v>
      </c>
      <c r="B92" s="109" t="s">
        <v>1132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hidden="1" customHeight="1" x14ac:dyDescent="0.3">
      <c r="A93" s="108" t="s">
        <v>676</v>
      </c>
      <c r="B93" s="109" t="s">
        <v>1133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hidden="1" customHeight="1" x14ac:dyDescent="0.3">
      <c r="A94" s="108" t="s">
        <v>1134</v>
      </c>
      <c r="B94" s="109" t="s">
        <v>1135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hidden="1" customHeight="1" x14ac:dyDescent="0.3">
      <c r="A95" s="108" t="s">
        <v>1136</v>
      </c>
      <c r="B95" s="109" t="s">
        <v>1137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hidden="1" customHeight="1" x14ac:dyDescent="0.3">
      <c r="A96" s="108" t="s">
        <v>645</v>
      </c>
      <c r="B96" s="109" t="s">
        <v>1138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hidden="1" customHeight="1" x14ac:dyDescent="0.3">
      <c r="A97" s="108" t="s">
        <v>646</v>
      </c>
      <c r="B97" s="109" t="s">
        <v>1139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hidden="1" customHeight="1" x14ac:dyDescent="0.3">
      <c r="A98" s="108" t="s">
        <v>691</v>
      </c>
      <c r="B98" s="109" t="s">
        <v>1140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hidden="1" customHeight="1" x14ac:dyDescent="0.3">
      <c r="A99" s="108" t="s">
        <v>689</v>
      </c>
      <c r="B99" s="109" t="s">
        <v>1141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hidden="1" customHeight="1" x14ac:dyDescent="0.3">
      <c r="A100" s="108" t="s">
        <v>647</v>
      </c>
      <c r="B100" s="109" t="s">
        <v>1142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hidden="1" customHeight="1" x14ac:dyDescent="0.3">
      <c r="A101" s="108" t="s">
        <v>1143</v>
      </c>
      <c r="B101" s="109" t="s">
        <v>1144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hidden="1" customHeight="1" x14ac:dyDescent="0.3">
      <c r="A102" s="108" t="s">
        <v>1145</v>
      </c>
      <c r="B102" s="109" t="s">
        <v>1146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hidden="1" customHeight="1" x14ac:dyDescent="0.3">
      <c r="A103" s="108" t="s">
        <v>1147</v>
      </c>
      <c r="B103" s="109" t="s">
        <v>1148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hidden="1" customHeight="1" x14ac:dyDescent="0.3">
      <c r="A104" s="108" t="s">
        <v>1149</v>
      </c>
      <c r="B104" s="109" t="s">
        <v>1150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hidden="1" customHeight="1" x14ac:dyDescent="0.3">
      <c r="A105" s="108" t="s">
        <v>688</v>
      </c>
      <c r="B105" s="109" t="s">
        <v>1151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hidden="1" customHeight="1" x14ac:dyDescent="0.3">
      <c r="A106" s="108" t="s">
        <v>1152</v>
      </c>
      <c r="B106" s="109" t="s">
        <v>1153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hidden="1" customHeight="1" x14ac:dyDescent="0.3">
      <c r="A107" s="108" t="s">
        <v>1154</v>
      </c>
      <c r="B107" s="109" t="s">
        <v>1155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hidden="1" customHeight="1" x14ac:dyDescent="0.3">
      <c r="A108" s="108" t="s">
        <v>1156</v>
      </c>
      <c r="B108" s="109" t="s">
        <v>1157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hidden="1" customHeight="1" x14ac:dyDescent="0.3">
      <c r="A109" s="108" t="s">
        <v>1158</v>
      </c>
      <c r="B109" s="109" t="s">
        <v>1159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hidden="1" customHeight="1" x14ac:dyDescent="0.3">
      <c r="A110" s="108" t="s">
        <v>649</v>
      </c>
      <c r="B110" s="109" t="s">
        <v>1160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hidden="1" customHeight="1" x14ac:dyDescent="0.3">
      <c r="A111" s="108" t="s">
        <v>650</v>
      </c>
      <c r="B111" s="109" t="s">
        <v>1161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hidden="1" customHeight="1" x14ac:dyDescent="0.3">
      <c r="A112" s="108" t="s">
        <v>1162</v>
      </c>
      <c r="B112" s="109" t="s">
        <v>1163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hidden="1" customHeight="1" x14ac:dyDescent="0.3">
      <c r="A113" s="108" t="s">
        <v>651</v>
      </c>
      <c r="B113" s="109" t="s">
        <v>1164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hidden="1" customHeight="1" x14ac:dyDescent="0.3">
      <c r="A114" s="108" t="s">
        <v>1165</v>
      </c>
      <c r="B114" s="109" t="s">
        <v>1166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hidden="1" customHeight="1" x14ac:dyDescent="0.3">
      <c r="A115" s="108" t="s">
        <v>653</v>
      </c>
      <c r="B115" s="109" t="s">
        <v>1167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hidden="1" customHeight="1" x14ac:dyDescent="0.3">
      <c r="A116" s="108" t="s">
        <v>654</v>
      </c>
      <c r="B116" s="109" t="s">
        <v>1168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hidden="1" customHeight="1" x14ac:dyDescent="0.3">
      <c r="A117" s="108" t="s">
        <v>655</v>
      </c>
      <c r="B117" s="109" t="s">
        <v>1169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hidden="1" customHeight="1" x14ac:dyDescent="0.3">
      <c r="A118" s="108" t="s">
        <v>656</v>
      </c>
      <c r="B118" s="109" t="s">
        <v>1170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hidden="1" customHeight="1" x14ac:dyDescent="0.3">
      <c r="A119" s="108" t="s">
        <v>1171</v>
      </c>
      <c r="B119" s="109" t="s">
        <v>1172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hidden="1" customHeight="1" x14ac:dyDescent="0.3">
      <c r="A120" s="108" t="s">
        <v>1173</v>
      </c>
      <c r="B120" s="109" t="s">
        <v>1174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hidden="1" customHeight="1" x14ac:dyDescent="0.3">
      <c r="A121" s="108" t="s">
        <v>1175</v>
      </c>
      <c r="B121" s="109" t="s">
        <v>1176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hidden="1" customHeight="1" x14ac:dyDescent="0.3">
      <c r="A122" s="108" t="s">
        <v>1177</v>
      </c>
      <c r="B122" s="109" t="s">
        <v>1178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hidden="1" customHeight="1" x14ac:dyDescent="0.3">
      <c r="A123" s="108" t="s">
        <v>1179</v>
      </c>
      <c r="B123" s="109" t="s">
        <v>1180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hidden="1" customHeight="1" x14ac:dyDescent="0.3">
      <c r="A124" s="108" t="s">
        <v>1181</v>
      </c>
      <c r="B124" s="109" t="s">
        <v>1182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hidden="1" customHeight="1" x14ac:dyDescent="0.3">
      <c r="A125" s="108" t="s">
        <v>696</v>
      </c>
      <c r="B125" s="109" t="s">
        <v>1183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hidden="1" customHeight="1" x14ac:dyDescent="0.3">
      <c r="A126" s="108" t="s">
        <v>1184</v>
      </c>
      <c r="B126" s="109" t="s">
        <v>1185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hidden="1" customHeight="1" x14ac:dyDescent="0.3">
      <c r="A127" s="108" t="s">
        <v>1186</v>
      </c>
      <c r="B127" s="109" t="s">
        <v>1187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hidden="1" customHeight="1" x14ac:dyDescent="0.3">
      <c r="A128" s="108" t="s">
        <v>1188</v>
      </c>
      <c r="B128" s="109" t="s">
        <v>1189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hidden="1" customHeight="1" x14ac:dyDescent="0.3">
      <c r="A129" s="108" t="s">
        <v>1190</v>
      </c>
      <c r="B129" s="109" t="s">
        <v>1191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hidden="1" customHeight="1" x14ac:dyDescent="0.3">
      <c r="A130" s="108" t="s">
        <v>1192</v>
      </c>
      <c r="B130" s="109" t="s">
        <v>1193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hidden="1" customHeight="1" x14ac:dyDescent="0.3">
      <c r="A131" s="108" t="s">
        <v>1194</v>
      </c>
      <c r="B131" s="109" t="s">
        <v>1195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hidden="1" customHeight="1" x14ac:dyDescent="0.3">
      <c r="A132" s="108" t="s">
        <v>669</v>
      </c>
      <c r="B132" s="109" t="s">
        <v>1196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hidden="1" customHeight="1" x14ac:dyDescent="0.3">
      <c r="A133" s="108" t="s">
        <v>1197</v>
      </c>
      <c r="B133" s="109" t="s">
        <v>1198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hidden="1" customHeight="1" x14ac:dyDescent="0.3">
      <c r="A134" s="108" t="s">
        <v>1199</v>
      </c>
      <c r="B134" s="109" t="s">
        <v>1200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hidden="1" customHeight="1" x14ac:dyDescent="0.3">
      <c r="A135" s="108" t="s">
        <v>671</v>
      </c>
      <c r="B135" s="109" t="s">
        <v>1201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hidden="1" customHeight="1" x14ac:dyDescent="0.3">
      <c r="A136" s="108" t="s">
        <v>1202</v>
      </c>
      <c r="B136" s="109" t="s">
        <v>1203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hidden="1" customHeight="1" x14ac:dyDescent="0.3">
      <c r="A137" s="108" t="s">
        <v>104</v>
      </c>
      <c r="B137" s="109" t="s">
        <v>1040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hidden="1" customHeight="1" x14ac:dyDescent="0.3">
      <c r="A138" s="108" t="s">
        <v>104</v>
      </c>
      <c r="B138" s="109" t="s">
        <v>1041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0"/>
    </row>
    <row r="139" spans="1:44" ht="12" hidden="1" customHeight="1" x14ac:dyDescent="0.3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hidden="1" customHeight="1" x14ac:dyDescent="0.3">
      <c r="A140" s="108" t="s">
        <v>699</v>
      </c>
      <c r="B140" s="109" t="s">
        <v>1205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hidden="1" customHeight="1" x14ac:dyDescent="0.3">
      <c r="A141" s="108" t="s">
        <v>700</v>
      </c>
      <c r="B141" s="109" t="s">
        <v>1206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hidden="1" customHeight="1" x14ac:dyDescent="0.3">
      <c r="A142" s="108" t="s">
        <v>1207</v>
      </c>
      <c r="B142" s="109" t="s">
        <v>1208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hidden="1" customHeight="1" x14ac:dyDescent="0.3">
      <c r="A143" s="108" t="s">
        <v>746</v>
      </c>
      <c r="B143" s="109" t="s">
        <v>1209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hidden="1" customHeight="1" x14ac:dyDescent="0.3">
      <c r="A144" s="108" t="s">
        <v>1210</v>
      </c>
      <c r="B144" s="109" t="s">
        <v>1211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hidden="1" customHeight="1" x14ac:dyDescent="0.3">
      <c r="A145" s="108" t="s">
        <v>706</v>
      </c>
      <c r="B145" s="109" t="s">
        <v>1212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hidden="1" customHeight="1" x14ac:dyDescent="0.3">
      <c r="A146" s="108" t="s">
        <v>1213</v>
      </c>
      <c r="B146" s="109" t="s">
        <v>1214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hidden="1" customHeight="1" x14ac:dyDescent="0.3">
      <c r="A147" s="108" t="s">
        <v>748</v>
      </c>
      <c r="B147" s="109" t="s">
        <v>1215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hidden="1" customHeight="1" x14ac:dyDescent="0.3">
      <c r="A148" s="108" t="s">
        <v>1216</v>
      </c>
      <c r="B148" s="109" t="s">
        <v>1217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hidden="1" customHeight="1" x14ac:dyDescent="0.3">
      <c r="A149" s="108" t="s">
        <v>1218</v>
      </c>
      <c r="B149" s="109" t="s">
        <v>1219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hidden="1" customHeight="1" x14ac:dyDescent="0.3">
      <c r="A150" s="108" t="s">
        <v>1220</v>
      </c>
      <c r="B150" s="109" t="s">
        <v>1221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hidden="1" customHeight="1" x14ac:dyDescent="0.3">
      <c r="A151" s="108" t="s">
        <v>1222</v>
      </c>
      <c r="B151" s="109" t="s">
        <v>1223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hidden="1" customHeight="1" x14ac:dyDescent="0.3">
      <c r="A152" s="108" t="s">
        <v>714</v>
      </c>
      <c r="B152" s="109" t="s">
        <v>1224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hidden="1" customHeight="1" x14ac:dyDescent="0.3">
      <c r="A153" s="108" t="s">
        <v>1225</v>
      </c>
      <c r="B153" s="109" t="s">
        <v>1226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hidden="1" customHeight="1" x14ac:dyDescent="0.3">
      <c r="A154" s="108" t="s">
        <v>716</v>
      </c>
      <c r="B154" s="109" t="s">
        <v>1227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hidden="1" customHeight="1" x14ac:dyDescent="0.3">
      <c r="A155" s="108" t="s">
        <v>717</v>
      </c>
      <c r="B155" s="109" t="s">
        <v>1228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hidden="1" customHeight="1" x14ac:dyDescent="0.3">
      <c r="A156" s="108" t="s">
        <v>1229</v>
      </c>
      <c r="B156" s="109" t="s">
        <v>1230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hidden="1" customHeight="1" x14ac:dyDescent="0.3">
      <c r="A157" s="108" t="s">
        <v>1231</v>
      </c>
      <c r="B157" s="109" t="s">
        <v>1232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hidden="1" customHeight="1" x14ac:dyDescent="0.3">
      <c r="A158" s="108" t="s">
        <v>761</v>
      </c>
      <c r="B158" s="109" t="s">
        <v>1233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hidden="1" customHeight="1" x14ac:dyDescent="0.3">
      <c r="A159" s="108" t="s">
        <v>1234</v>
      </c>
      <c r="B159" s="109" t="s">
        <v>1235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hidden="1" customHeight="1" x14ac:dyDescent="0.3">
      <c r="A160" s="108" t="s">
        <v>1236</v>
      </c>
      <c r="B160" s="109" t="s">
        <v>1237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hidden="1" customHeight="1" x14ac:dyDescent="0.3">
      <c r="A161" s="108" t="s">
        <v>749</v>
      </c>
      <c r="B161" s="109" t="s">
        <v>1238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hidden="1" customHeight="1" x14ac:dyDescent="0.3">
      <c r="A162" s="108" t="s">
        <v>1239</v>
      </c>
      <c r="B162" s="109" t="s">
        <v>1240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hidden="1" customHeight="1" x14ac:dyDescent="0.3">
      <c r="A163" s="108" t="s">
        <v>1241</v>
      </c>
      <c r="B163" s="109" t="s">
        <v>1242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hidden="1" customHeight="1" x14ac:dyDescent="0.3">
      <c r="A164" s="108" t="s">
        <v>751</v>
      </c>
      <c r="B164" s="109" t="s">
        <v>1243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hidden="1" customHeight="1" x14ac:dyDescent="0.3">
      <c r="A165" s="108" t="s">
        <v>1244</v>
      </c>
      <c r="B165" s="109" t="s">
        <v>1245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hidden="1" customHeight="1" x14ac:dyDescent="0.3">
      <c r="A166" s="108" t="s">
        <v>722</v>
      </c>
      <c r="B166" s="109" t="s">
        <v>1246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hidden="1" customHeight="1" x14ac:dyDescent="0.3">
      <c r="A167" s="108" t="s">
        <v>723</v>
      </c>
      <c r="B167" s="109" t="s">
        <v>1247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hidden="1" customHeight="1" x14ac:dyDescent="0.3">
      <c r="A168" s="108" t="s">
        <v>724</v>
      </c>
      <c r="B168" s="109" t="s">
        <v>1248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hidden="1" customHeight="1" x14ac:dyDescent="0.3">
      <c r="A169" s="108" t="s">
        <v>726</v>
      </c>
      <c r="B169" s="109" t="s">
        <v>1249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hidden="1" customHeight="1" x14ac:dyDescent="0.3">
      <c r="A170" s="108" t="s">
        <v>1250</v>
      </c>
      <c r="B170" s="109" t="s">
        <v>1251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hidden="1" customHeight="1" x14ac:dyDescent="0.3">
      <c r="A171" s="108" t="s">
        <v>1252</v>
      </c>
      <c r="B171" s="109" t="s">
        <v>1253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hidden="1" customHeight="1" x14ac:dyDescent="0.3">
      <c r="A172" s="108" t="s">
        <v>727</v>
      </c>
      <c r="B172" s="109" t="s">
        <v>1254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hidden="1" customHeight="1" x14ac:dyDescent="0.3">
      <c r="A173" s="108" t="s">
        <v>744</v>
      </c>
      <c r="B173" s="109" t="s">
        <v>1255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hidden="1" customHeight="1" x14ac:dyDescent="0.3">
      <c r="A174" s="108" t="s">
        <v>1256</v>
      </c>
      <c r="B174" s="109" t="s">
        <v>1257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hidden="1" customHeight="1" x14ac:dyDescent="0.3">
      <c r="A175" s="108" t="s">
        <v>729</v>
      </c>
      <c r="B175" s="109" t="s">
        <v>1258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hidden="1" customHeight="1" x14ac:dyDescent="0.3">
      <c r="A176" s="108" t="s">
        <v>732</v>
      </c>
      <c r="B176" s="109" t="s">
        <v>1259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hidden="1" customHeight="1" x14ac:dyDescent="0.3">
      <c r="A177" s="108" t="s">
        <v>1260</v>
      </c>
      <c r="B177" s="109" t="s">
        <v>1261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hidden="1" customHeight="1" x14ac:dyDescent="0.3">
      <c r="A178" s="108" t="s">
        <v>1262</v>
      </c>
      <c r="B178" s="109" t="s">
        <v>1263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hidden="1" customHeight="1" x14ac:dyDescent="0.3">
      <c r="A179" s="108" t="s">
        <v>1264</v>
      </c>
      <c r="B179" s="109" t="s">
        <v>1265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hidden="1" customHeight="1" x14ac:dyDescent="0.3">
      <c r="A180" s="108" t="s">
        <v>1266</v>
      </c>
      <c r="B180" s="109" t="s">
        <v>1267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hidden="1" customHeight="1" x14ac:dyDescent="0.3">
      <c r="A181" s="108" t="s">
        <v>1268</v>
      </c>
      <c r="B181" s="109" t="s">
        <v>1269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hidden="1" customHeight="1" x14ac:dyDescent="0.3">
      <c r="A182" s="108" t="s">
        <v>1270</v>
      </c>
      <c r="B182" s="109" t="s">
        <v>1271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hidden="1" customHeight="1" x14ac:dyDescent="0.3">
      <c r="A183" s="108" t="s">
        <v>1272</v>
      </c>
      <c r="B183" s="109" t="s">
        <v>1273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hidden="1" customHeight="1" x14ac:dyDescent="0.3">
      <c r="A184" s="108" t="s">
        <v>1274</v>
      </c>
      <c r="B184" s="109" t="s">
        <v>1275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hidden="1" customHeight="1" x14ac:dyDescent="0.3">
      <c r="A185" s="108" t="s">
        <v>1276</v>
      </c>
      <c r="B185" s="109" t="s">
        <v>1277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hidden="1" customHeight="1" x14ac:dyDescent="0.3">
      <c r="A186" s="108" t="s">
        <v>737</v>
      </c>
      <c r="B186" s="109" t="s">
        <v>1278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hidden="1" customHeight="1" x14ac:dyDescent="0.3">
      <c r="A187" s="108" t="s">
        <v>1279</v>
      </c>
      <c r="B187" s="109" t="s">
        <v>1280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hidden="1" customHeight="1" x14ac:dyDescent="0.3">
      <c r="A188" s="108" t="s">
        <v>739</v>
      </c>
      <c r="B188" s="109" t="s">
        <v>1281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hidden="1" customHeight="1" x14ac:dyDescent="0.3">
      <c r="A189" s="108" t="s">
        <v>1282</v>
      </c>
      <c r="B189" s="109" t="s">
        <v>1283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hidden="1" customHeight="1" x14ac:dyDescent="0.3">
      <c r="A190" s="108" t="s">
        <v>745</v>
      </c>
      <c r="B190" s="109" t="s">
        <v>1284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hidden="1" customHeight="1" x14ac:dyDescent="0.3">
      <c r="A191" s="108" t="s">
        <v>1285</v>
      </c>
      <c r="B191" s="109" t="s">
        <v>1286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hidden="1" customHeight="1" x14ac:dyDescent="0.3">
      <c r="A192" s="108" t="s">
        <v>1287</v>
      </c>
      <c r="B192" s="109" t="s">
        <v>1288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hidden="1" customHeight="1" x14ac:dyDescent="0.3">
      <c r="A193" s="108" t="s">
        <v>1289</v>
      </c>
      <c r="B193" s="109" t="s">
        <v>1290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hidden="1" customHeight="1" x14ac:dyDescent="0.3">
      <c r="A194" s="108" t="s">
        <v>742</v>
      </c>
      <c r="B194" s="109" t="s">
        <v>1291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hidden="1" customHeight="1" x14ac:dyDescent="0.3">
      <c r="A195" s="108" t="s">
        <v>104</v>
      </c>
      <c r="B195" s="109" t="s">
        <v>1040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hidden="1" customHeight="1" x14ac:dyDescent="0.3">
      <c r="A196" s="108" t="s">
        <v>104</v>
      </c>
      <c r="B196" s="109" t="s">
        <v>1041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0"/>
    </row>
    <row r="197" spans="1:44" ht="12" hidden="1" customHeight="1" x14ac:dyDescent="0.3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hidden="1" customHeight="1" x14ac:dyDescent="0.3">
      <c r="A198" s="108" t="s">
        <v>775</v>
      </c>
      <c r="B198" s="109" t="s">
        <v>1293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hidden="1" customHeight="1" x14ac:dyDescent="0.3">
      <c r="A199" s="108" t="s">
        <v>1294</v>
      </c>
      <c r="B199" s="109" t="s">
        <v>1295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hidden="1" customHeight="1" x14ac:dyDescent="0.3">
      <c r="A200" s="108" t="s">
        <v>777</v>
      </c>
      <c r="B200" s="109" t="s">
        <v>1296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hidden="1" customHeight="1" x14ac:dyDescent="0.3">
      <c r="A201" s="108" t="s">
        <v>1297</v>
      </c>
      <c r="B201" s="109" t="s">
        <v>1298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hidden="1" customHeight="1" x14ac:dyDescent="0.3">
      <c r="A202" s="108" t="s">
        <v>778</v>
      </c>
      <c r="B202" s="109" t="s">
        <v>1299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hidden="1" customHeight="1" x14ac:dyDescent="0.3">
      <c r="A203" s="108" t="s">
        <v>1300</v>
      </c>
      <c r="B203" s="109" t="s">
        <v>1301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hidden="1" customHeight="1" x14ac:dyDescent="0.3">
      <c r="A204" s="108" t="s">
        <v>1302</v>
      </c>
      <c r="B204" s="109" t="s">
        <v>1303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hidden="1" customHeight="1" x14ac:dyDescent="0.3">
      <c r="A205" s="108" t="s">
        <v>1304</v>
      </c>
      <c r="B205" s="109" t="s">
        <v>1305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hidden="1" customHeight="1" x14ac:dyDescent="0.3">
      <c r="A206" s="108" t="s">
        <v>1306</v>
      </c>
      <c r="B206" s="109" t="s">
        <v>1307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hidden="1" customHeight="1" x14ac:dyDescent="0.3">
      <c r="A207" s="108" t="s">
        <v>1308</v>
      </c>
      <c r="B207" s="109" t="s">
        <v>1309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hidden="1" customHeight="1" x14ac:dyDescent="0.3">
      <c r="A208" s="108" t="s">
        <v>1310</v>
      </c>
      <c r="B208" s="109" t="s">
        <v>1311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hidden="1" customHeight="1" x14ac:dyDescent="0.3">
      <c r="A209" s="108" t="s">
        <v>1312</v>
      </c>
      <c r="B209" s="109" t="s">
        <v>1313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hidden="1" customHeight="1" x14ac:dyDescent="0.3">
      <c r="A210" s="108" t="s">
        <v>1314</v>
      </c>
      <c r="B210" s="109" t="s">
        <v>1315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hidden="1" customHeight="1" x14ac:dyDescent="0.3">
      <c r="A211" s="108" t="s">
        <v>1316</v>
      </c>
      <c r="B211" s="109" t="s">
        <v>1317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hidden="1" customHeight="1" x14ac:dyDescent="0.3">
      <c r="A212" s="108" t="s">
        <v>789</v>
      </c>
      <c r="B212" s="109" t="s">
        <v>1318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hidden="1" customHeight="1" x14ac:dyDescent="0.3">
      <c r="A213" s="108" t="s">
        <v>1319</v>
      </c>
      <c r="B213" s="109" t="s">
        <v>1320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hidden="1" customHeight="1" x14ac:dyDescent="0.3">
      <c r="A214" s="108" t="s">
        <v>1321</v>
      </c>
      <c r="B214" s="109" t="s">
        <v>1322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hidden="1" customHeight="1" x14ac:dyDescent="0.3">
      <c r="A215" s="108" t="s">
        <v>792</v>
      </c>
      <c r="B215" s="109" t="s">
        <v>1323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hidden="1" customHeight="1" x14ac:dyDescent="0.3">
      <c r="A216" s="108" t="s">
        <v>1324</v>
      </c>
      <c r="B216" s="109" t="s">
        <v>1325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hidden="1" customHeight="1" x14ac:dyDescent="0.3">
      <c r="A217" s="108" t="s">
        <v>1326</v>
      </c>
      <c r="B217" s="109" t="s">
        <v>1327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hidden="1" customHeight="1" x14ac:dyDescent="0.3">
      <c r="A218" s="108" t="s">
        <v>795</v>
      </c>
      <c r="B218" s="109" t="s">
        <v>1328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hidden="1" customHeight="1" x14ac:dyDescent="0.3">
      <c r="A219" s="108" t="s">
        <v>1329</v>
      </c>
      <c r="B219" s="109" t="s">
        <v>1330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hidden="1" customHeight="1" x14ac:dyDescent="0.3">
      <c r="A220" s="108" t="s">
        <v>1331</v>
      </c>
      <c r="B220" s="109" t="s">
        <v>1332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hidden="1" customHeight="1" x14ac:dyDescent="0.3">
      <c r="A221" s="108" t="s">
        <v>799</v>
      </c>
      <c r="B221" s="109" t="s">
        <v>1333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hidden="1" customHeight="1" x14ac:dyDescent="0.3">
      <c r="A222" s="108" t="s">
        <v>1334</v>
      </c>
      <c r="B222" s="109" t="s">
        <v>1335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hidden="1" customHeight="1" x14ac:dyDescent="0.3">
      <c r="A223" s="108" t="s">
        <v>104</v>
      </c>
      <c r="B223" s="109" t="s">
        <v>1040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hidden="1" customHeight="1" x14ac:dyDescent="0.3">
      <c r="A224" s="108" t="s">
        <v>104</v>
      </c>
      <c r="B224" s="109" t="s">
        <v>1041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0"/>
    </row>
    <row r="225" spans="1:44" ht="12" hidden="1" customHeight="1" x14ac:dyDescent="0.3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hidden="1" customHeight="1" x14ac:dyDescent="0.3">
      <c r="A226" s="108" t="s">
        <v>1337</v>
      </c>
      <c r="B226" s="109" t="s">
        <v>1338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hidden="1" customHeight="1" x14ac:dyDescent="0.3">
      <c r="A227" s="108" t="s">
        <v>804</v>
      </c>
      <c r="B227" s="109" t="s">
        <v>1339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hidden="1" customHeight="1" x14ac:dyDescent="0.3">
      <c r="A228" s="108" t="s">
        <v>1340</v>
      </c>
      <c r="B228" s="109" t="s">
        <v>1341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hidden="1" customHeight="1" x14ac:dyDescent="0.3">
      <c r="A229" s="108" t="s">
        <v>807</v>
      </c>
      <c r="B229" s="109" t="s">
        <v>1342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hidden="1" customHeight="1" x14ac:dyDescent="0.3">
      <c r="A230" s="108" t="s">
        <v>1343</v>
      </c>
      <c r="B230" s="109" t="s">
        <v>1344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hidden="1" customHeight="1" x14ac:dyDescent="0.3">
      <c r="A231" s="108" t="s">
        <v>1345</v>
      </c>
      <c r="B231" s="109" t="s">
        <v>1346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hidden="1" customHeight="1" x14ac:dyDescent="0.3">
      <c r="A232" s="108" t="s">
        <v>810</v>
      </c>
      <c r="B232" s="109" t="s">
        <v>1347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hidden="1" customHeight="1" x14ac:dyDescent="0.3">
      <c r="A233" s="108" t="s">
        <v>1348</v>
      </c>
      <c r="B233" s="109" t="s">
        <v>1349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hidden="1" customHeight="1" x14ac:dyDescent="0.3">
      <c r="A234" s="108" t="s">
        <v>1350</v>
      </c>
      <c r="B234" s="109" t="s">
        <v>1351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hidden="1" customHeight="1" x14ac:dyDescent="0.3">
      <c r="A235" s="108" t="s">
        <v>1352</v>
      </c>
      <c r="B235" s="109" t="s">
        <v>1353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hidden="1" customHeight="1" x14ac:dyDescent="0.3">
      <c r="A236" s="108" t="s">
        <v>1354</v>
      </c>
      <c r="B236" s="109" t="s">
        <v>1355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hidden="1" customHeight="1" x14ac:dyDescent="0.3">
      <c r="A237" s="108" t="s">
        <v>1356</v>
      </c>
      <c r="B237" s="109" t="s">
        <v>1357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hidden="1" customHeight="1" x14ac:dyDescent="0.3">
      <c r="A238" s="108" t="s">
        <v>1358</v>
      </c>
      <c r="B238" s="109" t="s">
        <v>1359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hidden="1" customHeight="1" x14ac:dyDescent="0.3">
      <c r="A239" s="108" t="s">
        <v>104</v>
      </c>
      <c r="B239" s="109" t="s">
        <v>1040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hidden="1" customHeight="1" x14ac:dyDescent="0.3">
      <c r="A240" s="108" t="s">
        <v>104</v>
      </c>
      <c r="B240" s="109" t="s">
        <v>1041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0"/>
    </row>
    <row r="241" spans="1:44" ht="12" hidden="1" customHeight="1" x14ac:dyDescent="0.3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hidden="1" customHeight="1" x14ac:dyDescent="0.3">
      <c r="A242" s="108" t="s">
        <v>1361</v>
      </c>
      <c r="B242" s="109" t="s">
        <v>1362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hidden="1" customHeight="1" x14ac:dyDescent="0.3">
      <c r="A243" s="108" t="s">
        <v>1363</v>
      </c>
      <c r="B243" s="109" t="s">
        <v>1364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hidden="1" customHeight="1" x14ac:dyDescent="0.3">
      <c r="A244" s="108" t="s">
        <v>1365</v>
      </c>
      <c r="B244" s="109" t="s">
        <v>1366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hidden="1" customHeight="1" x14ac:dyDescent="0.3">
      <c r="A245" s="108" t="s">
        <v>1367</v>
      </c>
      <c r="B245" s="109" t="s">
        <v>1368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hidden="1" customHeight="1" x14ac:dyDescent="0.3">
      <c r="A246" s="108" t="s">
        <v>1369</v>
      </c>
      <c r="B246" s="109" t="s">
        <v>1370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hidden="1" customHeight="1" x14ac:dyDescent="0.3">
      <c r="A247" s="108" t="s">
        <v>824</v>
      </c>
      <c r="B247" s="109" t="s">
        <v>1371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hidden="1" customHeight="1" x14ac:dyDescent="0.3">
      <c r="A248" s="108" t="s">
        <v>1372</v>
      </c>
      <c r="B248" s="109" t="s">
        <v>1373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hidden="1" customHeight="1" x14ac:dyDescent="0.3">
      <c r="A249" s="108" t="s">
        <v>1374</v>
      </c>
      <c r="B249" s="109" t="s">
        <v>1375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hidden="1" customHeight="1" x14ac:dyDescent="0.3">
      <c r="A250" s="108" t="s">
        <v>843</v>
      </c>
      <c r="B250" s="109" t="s">
        <v>1376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hidden="1" customHeight="1" x14ac:dyDescent="0.3">
      <c r="A251" s="108" t="s">
        <v>1377</v>
      </c>
      <c r="B251" s="109" t="s">
        <v>1378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hidden="1" customHeight="1" x14ac:dyDescent="0.3">
      <c r="A252" s="108" t="s">
        <v>1379</v>
      </c>
      <c r="B252" s="109" t="s">
        <v>1380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hidden="1" customHeight="1" x14ac:dyDescent="0.3">
      <c r="A253" s="108" t="s">
        <v>845</v>
      </c>
      <c r="B253" s="109" t="s">
        <v>1381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hidden="1" customHeight="1" x14ac:dyDescent="0.3">
      <c r="A254" s="108" t="s">
        <v>1382</v>
      </c>
      <c r="B254" s="109" t="s">
        <v>1383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hidden="1" customHeight="1" x14ac:dyDescent="0.3">
      <c r="A255" s="108" t="s">
        <v>1384</v>
      </c>
      <c r="B255" s="109" t="s">
        <v>1385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hidden="1" customHeight="1" x14ac:dyDescent="0.3">
      <c r="A256" s="108" t="s">
        <v>1386</v>
      </c>
      <c r="B256" s="109" t="s">
        <v>1387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hidden="1" customHeight="1" x14ac:dyDescent="0.3">
      <c r="A257" s="108" t="s">
        <v>830</v>
      </c>
      <c r="B257" s="109" t="s">
        <v>1388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hidden="1" customHeight="1" x14ac:dyDescent="0.3">
      <c r="A258" s="108" t="s">
        <v>1389</v>
      </c>
      <c r="B258" s="109" t="s">
        <v>1390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hidden="1" customHeight="1" x14ac:dyDescent="0.3">
      <c r="A259" s="108" t="s">
        <v>1391</v>
      </c>
      <c r="B259" s="109" t="s">
        <v>1392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hidden="1" customHeight="1" x14ac:dyDescent="0.3">
      <c r="A260" s="108" t="s">
        <v>834</v>
      </c>
      <c r="B260" s="109" t="s">
        <v>1393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hidden="1" customHeight="1" x14ac:dyDescent="0.3">
      <c r="A261" s="108" t="s">
        <v>1394</v>
      </c>
      <c r="B261" s="109" t="s">
        <v>1395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hidden="1" customHeight="1" x14ac:dyDescent="0.3">
      <c r="A262" s="108" t="s">
        <v>836</v>
      </c>
      <c r="B262" s="109" t="s">
        <v>1396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hidden="1" customHeight="1" x14ac:dyDescent="0.3">
      <c r="A263" s="108" t="s">
        <v>837</v>
      </c>
      <c r="B263" s="109" t="s">
        <v>1397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hidden="1" customHeight="1" x14ac:dyDescent="0.3">
      <c r="A264" s="108" t="s">
        <v>838</v>
      </c>
      <c r="B264" s="109" t="s">
        <v>1398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hidden="1" customHeight="1" x14ac:dyDescent="0.3">
      <c r="A265" s="108" t="s">
        <v>1399</v>
      </c>
      <c r="B265" s="109" t="s">
        <v>1400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hidden="1" customHeight="1" x14ac:dyDescent="0.3">
      <c r="A266" s="108" t="s">
        <v>850</v>
      </c>
      <c r="B266" s="109" t="s">
        <v>1401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hidden="1" customHeight="1" x14ac:dyDescent="0.3">
      <c r="A267" s="108" t="s">
        <v>1402</v>
      </c>
      <c r="B267" s="109" t="s">
        <v>1403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hidden="1" customHeight="1" x14ac:dyDescent="0.3">
      <c r="A268" s="108" t="s">
        <v>1404</v>
      </c>
      <c r="B268" s="109" t="s">
        <v>1405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hidden="1" customHeight="1" x14ac:dyDescent="0.3">
      <c r="A269" s="108" t="s">
        <v>1406</v>
      </c>
      <c r="B269" s="109" t="s">
        <v>1407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hidden="1" customHeight="1" x14ac:dyDescent="0.3">
      <c r="A270" s="108" t="s">
        <v>104</v>
      </c>
      <c r="B270" s="109" t="s">
        <v>1040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hidden="1" customHeight="1" x14ac:dyDescent="0.3">
      <c r="A271" s="108" t="s">
        <v>104</v>
      </c>
      <c r="B271" s="109" t="s">
        <v>1041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0"/>
    </row>
    <row r="272" spans="1:44" ht="12" hidden="1" customHeight="1" x14ac:dyDescent="0.3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hidden="1" customHeight="1" x14ac:dyDescent="0.3">
      <c r="A273" s="108" t="s">
        <v>852</v>
      </c>
      <c r="B273" s="109" t="s">
        <v>1409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hidden="1" customHeight="1" x14ac:dyDescent="0.3">
      <c r="A274" s="108" t="s">
        <v>1410</v>
      </c>
      <c r="B274" s="109" t="s">
        <v>1411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hidden="1" customHeight="1" x14ac:dyDescent="0.3">
      <c r="A275" s="108" t="s">
        <v>854</v>
      </c>
      <c r="B275" s="109" t="s">
        <v>1412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hidden="1" customHeight="1" x14ac:dyDescent="0.3">
      <c r="A276" s="108" t="s">
        <v>1413</v>
      </c>
      <c r="B276" s="109" t="s">
        <v>1414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hidden="1" customHeight="1" x14ac:dyDescent="0.3">
      <c r="A277" s="108" t="s">
        <v>1415</v>
      </c>
      <c r="B277" s="109" t="s">
        <v>1416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hidden="1" customHeight="1" x14ac:dyDescent="0.3">
      <c r="A278" s="108" t="s">
        <v>1417</v>
      </c>
      <c r="B278" s="109" t="s">
        <v>1418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hidden="1" customHeight="1" x14ac:dyDescent="0.3">
      <c r="A279" s="108" t="s">
        <v>858</v>
      </c>
      <c r="B279" s="109" t="s">
        <v>1419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hidden="1" customHeight="1" x14ac:dyDescent="0.3">
      <c r="A280" s="108" t="s">
        <v>1420</v>
      </c>
      <c r="B280" s="109" t="s">
        <v>1421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hidden="1" customHeight="1" x14ac:dyDescent="0.3">
      <c r="A281" s="108" t="s">
        <v>1422</v>
      </c>
      <c r="B281" s="109" t="s">
        <v>1423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hidden="1" customHeight="1" x14ac:dyDescent="0.3">
      <c r="A282" s="108" t="s">
        <v>862</v>
      </c>
      <c r="B282" s="109" t="s">
        <v>1424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hidden="1" customHeight="1" x14ac:dyDescent="0.3">
      <c r="A283" s="108" t="s">
        <v>1425</v>
      </c>
      <c r="B283" s="109" t="s">
        <v>1426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hidden="1" customHeight="1" x14ac:dyDescent="0.3">
      <c r="A284" s="108" t="s">
        <v>866</v>
      </c>
      <c r="B284" s="109" t="s">
        <v>1427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hidden="1" customHeight="1" x14ac:dyDescent="0.3">
      <c r="A285" s="108" t="s">
        <v>1428</v>
      </c>
      <c r="B285" s="109" t="s">
        <v>1429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hidden="1" customHeight="1" x14ac:dyDescent="0.3">
      <c r="A286" s="108" t="s">
        <v>869</v>
      </c>
      <c r="B286" s="109" t="s">
        <v>1430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hidden="1" customHeight="1" x14ac:dyDescent="0.3">
      <c r="A287" s="108" t="s">
        <v>1431</v>
      </c>
      <c r="B287" s="109" t="s">
        <v>1432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hidden="1" customHeight="1" x14ac:dyDescent="0.3">
      <c r="A288" s="108" t="s">
        <v>1433</v>
      </c>
      <c r="B288" s="109" t="s">
        <v>1434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hidden="1" customHeight="1" x14ac:dyDescent="0.3">
      <c r="A289" s="108" t="s">
        <v>1435</v>
      </c>
      <c r="B289" s="109" t="s">
        <v>1436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hidden="1" customHeight="1" x14ac:dyDescent="0.3">
      <c r="A290" s="108" t="s">
        <v>104</v>
      </c>
      <c r="B290" s="109" t="s">
        <v>1040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hidden="1" customHeight="1" x14ac:dyDescent="0.3">
      <c r="A291" s="108" t="s">
        <v>104</v>
      </c>
      <c r="B291" s="109" t="s">
        <v>1041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0"/>
    </row>
    <row r="292" spans="1:44" ht="12" hidden="1" customHeight="1" x14ac:dyDescent="0.3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hidden="1" customHeight="1" x14ac:dyDescent="0.3">
      <c r="A293" s="108" t="s">
        <v>1438</v>
      </c>
      <c r="B293" s="109" t="s">
        <v>1439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hidden="1" customHeight="1" x14ac:dyDescent="0.3">
      <c r="A294" s="108" t="s">
        <v>1440</v>
      </c>
      <c r="B294" s="109" t="s">
        <v>1441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hidden="1" customHeight="1" x14ac:dyDescent="0.3">
      <c r="A295" s="108" t="s">
        <v>1442</v>
      </c>
      <c r="B295" s="109" t="s">
        <v>1443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hidden="1" customHeight="1" x14ac:dyDescent="0.3">
      <c r="A296" s="108" t="s">
        <v>1444</v>
      </c>
      <c r="B296" s="109" t="s">
        <v>1445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hidden="1" customHeight="1" x14ac:dyDescent="0.3">
      <c r="A297" s="108" t="s">
        <v>879</v>
      </c>
      <c r="B297" s="109" t="s">
        <v>1446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hidden="1" customHeight="1" x14ac:dyDescent="0.3">
      <c r="A298" s="108" t="s">
        <v>1447</v>
      </c>
      <c r="B298" s="109" t="s">
        <v>1448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hidden="1" customHeight="1" x14ac:dyDescent="0.3">
      <c r="A299" s="108" t="s">
        <v>882</v>
      </c>
      <c r="B299" s="109" t="s">
        <v>1449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hidden="1" customHeight="1" x14ac:dyDescent="0.3">
      <c r="A300" s="108" t="s">
        <v>887</v>
      </c>
      <c r="B300" s="109" t="s">
        <v>1450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hidden="1" customHeight="1" x14ac:dyDescent="0.3">
      <c r="A301" s="108" t="s">
        <v>1451</v>
      </c>
      <c r="B301" s="109" t="s">
        <v>1452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hidden="1" customHeight="1" x14ac:dyDescent="0.3">
      <c r="A302" s="108" t="s">
        <v>1453</v>
      </c>
      <c r="B302" s="109" t="s">
        <v>1454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hidden="1" customHeight="1" x14ac:dyDescent="0.3">
      <c r="A303" s="108" t="s">
        <v>1455</v>
      </c>
      <c r="B303" s="109" t="s">
        <v>1456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hidden="1" customHeight="1" x14ac:dyDescent="0.3">
      <c r="A304" s="108" t="s">
        <v>896</v>
      </c>
      <c r="B304" s="109" t="s">
        <v>1457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hidden="1" customHeight="1" x14ac:dyDescent="0.3">
      <c r="A305" s="108" t="s">
        <v>898</v>
      </c>
      <c r="B305" s="109" t="s">
        <v>1458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hidden="1" customHeight="1" x14ac:dyDescent="0.3">
      <c r="A306" s="108" t="s">
        <v>1459</v>
      </c>
      <c r="B306" s="109" t="s">
        <v>1460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hidden="1" customHeight="1" x14ac:dyDescent="0.3">
      <c r="A307" s="108" t="s">
        <v>903</v>
      </c>
      <c r="B307" s="109" t="s">
        <v>1461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hidden="1" customHeight="1" x14ac:dyDescent="0.3">
      <c r="A308" s="108" t="s">
        <v>1462</v>
      </c>
      <c r="B308" s="109" t="s">
        <v>1463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hidden="1" customHeight="1" x14ac:dyDescent="0.3">
      <c r="A309" s="108" t="s">
        <v>908</v>
      </c>
      <c r="B309" s="109" t="s">
        <v>1464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hidden="1" customHeight="1" x14ac:dyDescent="0.3">
      <c r="A310" s="108" t="s">
        <v>1465</v>
      </c>
      <c r="B310" s="109" t="s">
        <v>1466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hidden="1" customHeight="1" x14ac:dyDescent="0.3">
      <c r="A311" s="108" t="s">
        <v>1467</v>
      </c>
      <c r="B311" s="109" t="s">
        <v>1468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hidden="1" customHeight="1" x14ac:dyDescent="0.3">
      <c r="A312" s="108" t="s">
        <v>911</v>
      </c>
      <c r="B312" s="109" t="s">
        <v>1469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hidden="1" customHeight="1" x14ac:dyDescent="0.3">
      <c r="A313" s="108" t="s">
        <v>1470</v>
      </c>
      <c r="B313" s="109" t="s">
        <v>1471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hidden="1" customHeight="1" x14ac:dyDescent="0.3">
      <c r="A314" s="108" t="s">
        <v>1472</v>
      </c>
      <c r="B314" s="109" t="s">
        <v>1473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hidden="1" customHeight="1" x14ac:dyDescent="0.3">
      <c r="A315" s="108" t="s">
        <v>1474</v>
      </c>
      <c r="B315" s="109" t="s">
        <v>1475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hidden="1" customHeight="1" x14ac:dyDescent="0.3">
      <c r="A316" s="108" t="s">
        <v>916</v>
      </c>
      <c r="B316" s="109" t="s">
        <v>1476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hidden="1" customHeight="1" x14ac:dyDescent="0.3">
      <c r="A317" s="108" t="s">
        <v>1477</v>
      </c>
      <c r="B317" s="109" t="s">
        <v>1478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hidden="1" customHeight="1" x14ac:dyDescent="0.3">
      <c r="A318" s="108" t="s">
        <v>1479</v>
      </c>
      <c r="B318" s="109" t="s">
        <v>1480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hidden="1" customHeight="1" x14ac:dyDescent="0.3">
      <c r="A319" s="108" t="s">
        <v>1481</v>
      </c>
      <c r="B319" s="109" t="s">
        <v>1482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hidden="1" customHeight="1" x14ac:dyDescent="0.3">
      <c r="A320" s="108" t="s">
        <v>1483</v>
      </c>
      <c r="B320" s="109" t="s">
        <v>1484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hidden="1" customHeight="1" x14ac:dyDescent="0.3">
      <c r="A321" s="108" t="s">
        <v>104</v>
      </c>
      <c r="B321" s="109" t="s">
        <v>1040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hidden="1" customHeight="1" x14ac:dyDescent="0.3">
      <c r="A322" s="108" t="s">
        <v>104</v>
      </c>
      <c r="B322" s="109" t="s">
        <v>1041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0"/>
    </row>
    <row r="323" spans="1:44" ht="12" hidden="1" customHeight="1" x14ac:dyDescent="0.3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/>
    </row>
    <row r="324" spans="1:44" ht="12" hidden="1" customHeight="1" x14ac:dyDescent="0.3">
      <c r="A324" s="108" t="s">
        <v>1486</v>
      </c>
      <c r="B324" s="109" t="s">
        <v>1487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hidden="1" customHeight="1" x14ac:dyDescent="0.3">
      <c r="A325" s="108" t="s">
        <v>1488</v>
      </c>
      <c r="B325" s="109" t="s">
        <v>1489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hidden="1" customHeight="1" x14ac:dyDescent="0.3">
      <c r="A326" s="108" t="s">
        <v>1490</v>
      </c>
      <c r="B326" s="109" t="s">
        <v>1491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hidden="1" customHeight="1" x14ac:dyDescent="0.3">
      <c r="A327" s="108" t="s">
        <v>1492</v>
      </c>
      <c r="B327" s="109" t="s">
        <v>1493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hidden="1" customHeight="1" x14ac:dyDescent="0.3">
      <c r="A328" s="108" t="s">
        <v>1494</v>
      </c>
      <c r="B328" s="109" t="s">
        <v>1495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hidden="1" customHeight="1" x14ac:dyDescent="0.3">
      <c r="A329" s="108" t="s">
        <v>926</v>
      </c>
      <c r="B329" s="109" t="s">
        <v>1496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hidden="1" customHeight="1" x14ac:dyDescent="0.3">
      <c r="A330" s="108" t="s">
        <v>927</v>
      </c>
      <c r="B330" s="109" t="s">
        <v>1497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hidden="1" customHeight="1" x14ac:dyDescent="0.3">
      <c r="A331" s="108" t="s">
        <v>1498</v>
      </c>
      <c r="B331" s="109" t="s">
        <v>1499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hidden="1" customHeight="1" x14ac:dyDescent="0.3">
      <c r="A332" s="108" t="s">
        <v>1500</v>
      </c>
      <c r="B332" s="109" t="s">
        <v>1501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0"/>
    </row>
    <row r="333" spans="1:44" ht="12" hidden="1" customHeight="1" x14ac:dyDescent="0.3">
      <c r="A333" s="108" t="s">
        <v>1502</v>
      </c>
      <c r="B333" s="109" t="s">
        <v>1503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hidden="1" customHeight="1" x14ac:dyDescent="0.3">
      <c r="A334" s="108" t="s">
        <v>1504</v>
      </c>
      <c r="B334" s="109" t="s">
        <v>1505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hidden="1" customHeight="1" x14ac:dyDescent="0.3">
      <c r="A335" s="108" t="s">
        <v>931</v>
      </c>
      <c r="B335" s="109" t="s">
        <v>1506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hidden="1" customHeight="1" x14ac:dyDescent="0.3">
      <c r="A336" s="108" t="s">
        <v>1507</v>
      </c>
      <c r="B336" s="109" t="s">
        <v>1508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hidden="1" customHeight="1" x14ac:dyDescent="0.3">
      <c r="A337" s="108" t="s">
        <v>1509</v>
      </c>
      <c r="B337" s="109" t="s">
        <v>1510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hidden="1" customHeight="1" x14ac:dyDescent="0.3">
      <c r="A338" s="108" t="s">
        <v>934</v>
      </c>
      <c r="B338" s="109" t="s">
        <v>1511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hidden="1" customHeight="1" x14ac:dyDescent="0.3">
      <c r="A339" s="108" t="s">
        <v>935</v>
      </c>
      <c r="B339" s="109" t="s">
        <v>1512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0"/>
    </row>
    <row r="340" spans="1:44" ht="12" hidden="1" customHeight="1" x14ac:dyDescent="0.3">
      <c r="A340" s="108" t="s">
        <v>936</v>
      </c>
      <c r="B340" s="109" t="s">
        <v>1513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hidden="1" customHeight="1" x14ac:dyDescent="0.3">
      <c r="A341" s="108" t="s">
        <v>937</v>
      </c>
      <c r="B341" s="109" t="s">
        <v>1514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hidden="1" customHeight="1" x14ac:dyDescent="0.3">
      <c r="A342" s="108" t="s">
        <v>938</v>
      </c>
      <c r="B342" s="109" t="s">
        <v>1515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hidden="1" customHeight="1" x14ac:dyDescent="0.3">
      <c r="A343" s="108" t="s">
        <v>939</v>
      </c>
      <c r="B343" s="109" t="s">
        <v>1516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hidden="1" customHeight="1" x14ac:dyDescent="0.3">
      <c r="A344" s="108" t="s">
        <v>1517</v>
      </c>
      <c r="B344" s="109" t="s">
        <v>1518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hidden="1" customHeight="1" x14ac:dyDescent="0.3">
      <c r="A345" s="108" t="s">
        <v>1519</v>
      </c>
      <c r="B345" s="109" t="s">
        <v>1520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hidden="1" customHeight="1" x14ac:dyDescent="0.3">
      <c r="A346" s="108" t="s">
        <v>1521</v>
      </c>
      <c r="B346" s="109" t="s">
        <v>1522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hidden="1" customHeight="1" x14ac:dyDescent="0.3">
      <c r="A347" s="108" t="s">
        <v>104</v>
      </c>
      <c r="B347" s="109" t="s">
        <v>1040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hidden="1" customHeight="1" x14ac:dyDescent="0.3">
      <c r="A348" s="108" t="s">
        <v>104</v>
      </c>
      <c r="B348" s="109" t="s">
        <v>1041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0"/>
    </row>
    <row r="349" spans="1:44" ht="12" hidden="1" customHeight="1" x14ac:dyDescent="0.3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hidden="1" customHeight="1" x14ac:dyDescent="0.3">
      <c r="A350" s="108" t="s">
        <v>1524</v>
      </c>
      <c r="B350" s="109" t="s">
        <v>1525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hidden="1" customHeight="1" x14ac:dyDescent="0.3">
      <c r="A351" s="108" t="s">
        <v>1526</v>
      </c>
      <c r="B351" s="109" t="s">
        <v>1527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hidden="1" customHeight="1" x14ac:dyDescent="0.3">
      <c r="A352" s="108" t="s">
        <v>1528</v>
      </c>
      <c r="B352" s="109" t="s">
        <v>1529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hidden="1" customHeight="1" x14ac:dyDescent="0.3">
      <c r="A353" s="108" t="s">
        <v>1530</v>
      </c>
      <c r="B353" s="109" t="s">
        <v>1531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hidden="1" customHeight="1" x14ac:dyDescent="0.3">
      <c r="A354" s="108" t="s">
        <v>1532</v>
      </c>
      <c r="B354" s="109" t="s">
        <v>1533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hidden="1" customHeight="1" x14ac:dyDescent="0.3">
      <c r="A355" s="108" t="s">
        <v>951</v>
      </c>
      <c r="B355" s="109" t="s">
        <v>1534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hidden="1" customHeight="1" x14ac:dyDescent="0.3">
      <c r="A356" s="108" t="s">
        <v>1535</v>
      </c>
      <c r="B356" s="109" t="s">
        <v>1536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hidden="1" customHeight="1" x14ac:dyDescent="0.3">
      <c r="A357" s="108" t="s">
        <v>979</v>
      </c>
      <c r="B357" s="109" t="s">
        <v>1537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hidden="1" customHeight="1" x14ac:dyDescent="0.3">
      <c r="A358" s="108" t="s">
        <v>1538</v>
      </c>
      <c r="B358" s="109" t="s">
        <v>1539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hidden="1" customHeight="1" x14ac:dyDescent="0.3">
      <c r="A359" s="108" t="s">
        <v>953</v>
      </c>
      <c r="B359" s="109" t="s">
        <v>1540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hidden="1" customHeight="1" x14ac:dyDescent="0.3">
      <c r="A360" s="108" t="s">
        <v>954</v>
      </c>
      <c r="B360" s="109" t="s">
        <v>1541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hidden="1" customHeight="1" x14ac:dyDescent="0.3">
      <c r="A361" s="108" t="s">
        <v>1542</v>
      </c>
      <c r="B361" s="109" t="s">
        <v>1543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hidden="1" customHeight="1" x14ac:dyDescent="0.3">
      <c r="A362" s="108" t="s">
        <v>981</v>
      </c>
      <c r="B362" s="109" t="s">
        <v>1544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hidden="1" customHeight="1" x14ac:dyDescent="0.3">
      <c r="A363" s="108" t="s">
        <v>1545</v>
      </c>
      <c r="B363" s="109" t="s">
        <v>1546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hidden="1" customHeight="1" x14ac:dyDescent="0.3">
      <c r="A364" s="108" t="s">
        <v>1547</v>
      </c>
      <c r="B364" s="109" t="s">
        <v>1548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hidden="1" customHeight="1" x14ac:dyDescent="0.3">
      <c r="A365" s="108" t="s">
        <v>1549</v>
      </c>
      <c r="B365" s="109" t="s">
        <v>1550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hidden="1" customHeight="1" x14ac:dyDescent="0.3">
      <c r="A366" s="108" t="s">
        <v>1551</v>
      </c>
      <c r="B366" s="109" t="s">
        <v>1552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hidden="1" customHeight="1" x14ac:dyDescent="0.3">
      <c r="A367" s="108" t="s">
        <v>1553</v>
      </c>
      <c r="B367" s="109" t="s">
        <v>1554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hidden="1" customHeight="1" x14ac:dyDescent="0.3">
      <c r="A368" s="108" t="s">
        <v>1555</v>
      </c>
      <c r="B368" s="109" t="s">
        <v>1556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hidden="1" customHeight="1" x14ac:dyDescent="0.3">
      <c r="A369" s="108" t="s">
        <v>1557</v>
      </c>
      <c r="B369" s="109" t="s">
        <v>1558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hidden="1" customHeight="1" x14ac:dyDescent="0.3">
      <c r="A370" s="108" t="s">
        <v>1559</v>
      </c>
      <c r="B370" s="109" t="s">
        <v>1560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hidden="1" customHeight="1" x14ac:dyDescent="0.3">
      <c r="A371" s="108" t="s">
        <v>1561</v>
      </c>
      <c r="B371" s="109" t="s">
        <v>1562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hidden="1" customHeight="1" x14ac:dyDescent="0.3">
      <c r="A372" s="108" t="s">
        <v>1563</v>
      </c>
      <c r="B372" s="109" t="s">
        <v>1564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hidden="1" customHeight="1" x14ac:dyDescent="0.3">
      <c r="A373" s="108" t="s">
        <v>1565</v>
      </c>
      <c r="B373" s="109" t="s">
        <v>1566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hidden="1" customHeight="1" x14ac:dyDescent="0.3">
      <c r="A374" s="108" t="s">
        <v>967</v>
      </c>
      <c r="B374" s="109" t="s">
        <v>1567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hidden="1" customHeight="1" x14ac:dyDescent="0.3">
      <c r="A375" s="108" t="s">
        <v>1568</v>
      </c>
      <c r="B375" s="109" t="s">
        <v>1569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hidden="1" customHeight="1" x14ac:dyDescent="0.3">
      <c r="A376" s="108" t="s">
        <v>1570</v>
      </c>
      <c r="B376" s="109" t="s">
        <v>1571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hidden="1" customHeight="1" x14ac:dyDescent="0.3">
      <c r="A377" s="108" t="s">
        <v>1572</v>
      </c>
      <c r="B377" s="109" t="s">
        <v>1573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hidden="1" customHeight="1" x14ac:dyDescent="0.3">
      <c r="A378" s="108" t="s">
        <v>1574</v>
      </c>
      <c r="B378" s="109" t="s">
        <v>1575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hidden="1" customHeight="1" x14ac:dyDescent="0.3">
      <c r="A379" s="108" t="s">
        <v>1576</v>
      </c>
      <c r="B379" s="109" t="s">
        <v>1577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hidden="1" customHeight="1" x14ac:dyDescent="0.3">
      <c r="A380" s="108" t="s">
        <v>1578</v>
      </c>
      <c r="B380" s="109" t="s">
        <v>1579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hidden="1" customHeight="1" x14ac:dyDescent="0.3">
      <c r="A381" s="108" t="s">
        <v>1580</v>
      </c>
      <c r="B381" s="109" t="s">
        <v>1581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hidden="1" customHeight="1" x14ac:dyDescent="0.3">
      <c r="A382" s="108" t="s">
        <v>104</v>
      </c>
      <c r="B382" s="109" t="s">
        <v>1040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hidden="1" customHeight="1" x14ac:dyDescent="0.3">
      <c r="A383" s="108" t="s">
        <v>104</v>
      </c>
      <c r="B383" s="109" t="s">
        <v>1041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0"/>
    </row>
    <row r="384" spans="1:44" ht="12" hidden="1" customHeight="1" x14ac:dyDescent="0.3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hidden="1" customHeight="1" x14ac:dyDescent="0.3">
      <c r="A385" s="108" t="s">
        <v>982</v>
      </c>
      <c r="B385" s="109" t="s">
        <v>1583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hidden="1" customHeight="1" x14ac:dyDescent="0.3">
      <c r="A386" s="108" t="s">
        <v>983</v>
      </c>
      <c r="B386" s="109" t="s">
        <v>1584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hidden="1" customHeight="1" x14ac:dyDescent="0.3">
      <c r="A387" s="108" t="s">
        <v>984</v>
      </c>
      <c r="B387" s="109" t="s">
        <v>1585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hidden="1" customHeight="1" x14ac:dyDescent="0.3">
      <c r="A388" s="108" t="s">
        <v>1586</v>
      </c>
      <c r="B388" s="109" t="s">
        <v>1587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hidden="1" customHeight="1" x14ac:dyDescent="0.3">
      <c r="A389" s="108" t="s">
        <v>985</v>
      </c>
      <c r="B389" s="109" t="s">
        <v>1588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hidden="1" customHeight="1" x14ac:dyDescent="0.3">
      <c r="A390" s="108" t="s">
        <v>986</v>
      </c>
      <c r="B390" s="109" t="s">
        <v>1589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hidden="1" customHeight="1" x14ac:dyDescent="0.3">
      <c r="A391" s="108" t="s">
        <v>1590</v>
      </c>
      <c r="B391" s="109" t="s">
        <v>1591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hidden="1" customHeight="1" x14ac:dyDescent="0.3">
      <c r="A392" s="108" t="s">
        <v>988</v>
      </c>
      <c r="B392" s="109" t="s">
        <v>1592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hidden="1" customHeight="1" x14ac:dyDescent="0.3">
      <c r="A393" s="108" t="s">
        <v>1593</v>
      </c>
      <c r="B393" s="109" t="s">
        <v>1594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hidden="1" customHeight="1" x14ac:dyDescent="0.3">
      <c r="A394" s="108" t="s">
        <v>1595</v>
      </c>
      <c r="B394" s="109" t="s">
        <v>1596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hidden="1" customHeight="1" x14ac:dyDescent="0.3">
      <c r="A395" s="108" t="s">
        <v>990</v>
      </c>
      <c r="B395" s="109" t="s">
        <v>1597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hidden="1" customHeight="1" x14ac:dyDescent="0.3">
      <c r="A396" s="108" t="s">
        <v>1598</v>
      </c>
      <c r="B396" s="109" t="s">
        <v>1599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hidden="1" customHeight="1" x14ac:dyDescent="0.3">
      <c r="A397" s="108" t="s">
        <v>991</v>
      </c>
      <c r="B397" s="109" t="s">
        <v>1600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hidden="1" customHeight="1" x14ac:dyDescent="0.3">
      <c r="A398" s="108" t="s">
        <v>1601</v>
      </c>
      <c r="B398" s="109" t="s">
        <v>1602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hidden="1" customHeight="1" x14ac:dyDescent="0.3">
      <c r="A399" s="108" t="s">
        <v>1603</v>
      </c>
      <c r="B399" s="109" t="s">
        <v>1604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hidden="1" customHeight="1" x14ac:dyDescent="0.3">
      <c r="A400" s="108" t="s">
        <v>1605</v>
      </c>
      <c r="B400" s="109" t="s">
        <v>1606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hidden="1" customHeight="1" x14ac:dyDescent="0.3">
      <c r="A401" s="108" t="s">
        <v>1607</v>
      </c>
      <c r="B401" s="109" t="s">
        <v>1608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hidden="1" customHeight="1" x14ac:dyDescent="0.3">
      <c r="A402" s="108" t="s">
        <v>1609</v>
      </c>
      <c r="B402" s="109" t="s">
        <v>1610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hidden="1" customHeight="1" x14ac:dyDescent="0.3">
      <c r="A403" s="108" t="s">
        <v>1611</v>
      </c>
      <c r="B403" s="109" t="s">
        <v>1612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hidden="1" customHeight="1" x14ac:dyDescent="0.3">
      <c r="A404" s="108" t="s">
        <v>1613</v>
      </c>
      <c r="B404" s="109" t="s">
        <v>1614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hidden="1" customHeight="1" x14ac:dyDescent="0.3">
      <c r="A405" s="108" t="s">
        <v>1615</v>
      </c>
      <c r="B405" s="109" t="s">
        <v>1616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hidden="1" customHeight="1" x14ac:dyDescent="0.3">
      <c r="A406" s="108" t="s">
        <v>1617</v>
      </c>
      <c r="B406" s="109" t="s">
        <v>1618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hidden="1" customHeight="1" x14ac:dyDescent="0.3">
      <c r="A407" s="108" t="s">
        <v>1619</v>
      </c>
      <c r="B407" s="109" t="s">
        <v>1620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hidden="1" customHeight="1" x14ac:dyDescent="0.3">
      <c r="A408" s="108" t="s">
        <v>1621</v>
      </c>
      <c r="B408" s="109" t="s">
        <v>1622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hidden="1" customHeight="1" x14ac:dyDescent="0.3">
      <c r="A409" s="108" t="s">
        <v>1623</v>
      </c>
      <c r="B409" s="109" t="s">
        <v>1624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hidden="1" customHeight="1" x14ac:dyDescent="0.3">
      <c r="A410" s="108" t="s">
        <v>1625</v>
      </c>
      <c r="B410" s="109" t="s">
        <v>1626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hidden="1" customHeight="1" x14ac:dyDescent="0.3">
      <c r="A411" s="108" t="s">
        <v>1627</v>
      </c>
      <c r="B411" s="109" t="s">
        <v>1628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hidden="1" customHeight="1" x14ac:dyDescent="0.3">
      <c r="A412" s="108" t="s">
        <v>1629</v>
      </c>
      <c r="B412" s="109" t="s">
        <v>1630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hidden="1" customHeight="1" x14ac:dyDescent="0.3">
      <c r="A413" s="108" t="s">
        <v>1631</v>
      </c>
      <c r="B413" s="109" t="s">
        <v>1632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hidden="1" customHeight="1" x14ac:dyDescent="0.3">
      <c r="A414" s="108" t="s">
        <v>104</v>
      </c>
      <c r="B414" s="109" t="s">
        <v>1040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hidden="1" customHeight="1" x14ac:dyDescent="0.3">
      <c r="A415" s="108" t="s">
        <v>104</v>
      </c>
      <c r="B415" s="109" t="s">
        <v>1041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0"/>
    </row>
    <row r="416" spans="1:44" ht="12" hidden="1" customHeight="1" x14ac:dyDescent="0.3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hidden="1" customHeight="1" x14ac:dyDescent="0.3">
      <c r="A417" s="108" t="s">
        <v>1634</v>
      </c>
      <c r="B417" s="109" t="s">
        <v>1635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hidden="1" customHeight="1" x14ac:dyDescent="0.3">
      <c r="A418" s="108" t="s">
        <v>1636</v>
      </c>
      <c r="B418" s="109" t="s">
        <v>1637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hidden="1" customHeight="1" x14ac:dyDescent="0.3">
      <c r="A419" s="108" t="s">
        <v>1638</v>
      </c>
      <c r="B419" s="109" t="s">
        <v>1639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hidden="1" customHeight="1" x14ac:dyDescent="0.3">
      <c r="A420" s="108" t="s">
        <v>1640</v>
      </c>
      <c r="B420" s="109" t="s">
        <v>1641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hidden="1" customHeight="1" x14ac:dyDescent="0.3">
      <c r="A421" s="108" t="s">
        <v>1642</v>
      </c>
      <c r="B421" s="109" t="s">
        <v>1643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hidden="1" customHeight="1" x14ac:dyDescent="0.3">
      <c r="A422" s="108" t="s">
        <v>1644</v>
      </c>
      <c r="B422" s="109" t="s">
        <v>1645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hidden="1" customHeight="1" x14ac:dyDescent="0.3">
      <c r="A423" s="108" t="s">
        <v>1646</v>
      </c>
      <c r="B423" s="109" t="s">
        <v>1647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hidden="1" customHeight="1" x14ac:dyDescent="0.3">
      <c r="A424" s="108" t="s">
        <v>1648</v>
      </c>
      <c r="B424" s="109" t="s">
        <v>1649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hidden="1" customHeight="1" x14ac:dyDescent="0.3">
      <c r="A425" s="108" t="s">
        <v>1650</v>
      </c>
      <c r="B425" s="109" t="s">
        <v>1651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hidden="1" customHeight="1" x14ac:dyDescent="0.3">
      <c r="A426" s="108" t="s">
        <v>1652</v>
      </c>
      <c r="B426" s="109" t="s">
        <v>1653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hidden="1" customHeight="1" x14ac:dyDescent="0.3">
      <c r="A427" s="108" t="s">
        <v>104</v>
      </c>
      <c r="B427" s="109" t="s">
        <v>1040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hidden="1" customHeight="1" x14ac:dyDescent="0.3">
      <c r="A428" s="108" t="s">
        <v>104</v>
      </c>
      <c r="B428" s="109" t="s">
        <v>1041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0"/>
    </row>
    <row r="429" spans="1:44" ht="12" hidden="1" customHeight="1" x14ac:dyDescent="0.3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hidden="1" customHeight="1" x14ac:dyDescent="0.3">
      <c r="A430" s="108" t="s">
        <v>1655</v>
      </c>
      <c r="B430" s="109" t="s">
        <v>1656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hidden="1" customHeight="1" x14ac:dyDescent="0.3">
      <c r="A431" s="108" t="s">
        <v>1657</v>
      </c>
      <c r="B431" s="109" t="s">
        <v>1658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hidden="1" customHeight="1" x14ac:dyDescent="0.3">
      <c r="A432" s="108" t="s">
        <v>1659</v>
      </c>
      <c r="B432" s="109" t="s">
        <v>1660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hidden="1" customHeight="1" x14ac:dyDescent="0.3">
      <c r="A433" s="108" t="s">
        <v>1661</v>
      </c>
      <c r="B433" s="109" t="s">
        <v>1662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hidden="1" customHeight="1" x14ac:dyDescent="0.3">
      <c r="A434" s="108" t="s">
        <v>104</v>
      </c>
      <c r="B434" s="109" t="s">
        <v>1040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hidden="1" customHeight="1" x14ac:dyDescent="0.3">
      <c r="A435" s="108" t="s">
        <v>104</v>
      </c>
      <c r="B435" s="109" t="s">
        <v>1041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0"/>
    </row>
    <row r="436" spans="1:44" ht="12" hidden="1" customHeight="1" x14ac:dyDescent="0.3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hidden="1" customHeight="1" x14ac:dyDescent="0.3">
      <c r="A437" s="108" t="s">
        <v>1664</v>
      </c>
      <c r="B437" s="109" t="s">
        <v>1665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hidden="1" customHeight="1" x14ac:dyDescent="0.3">
      <c r="A438" s="108" t="s">
        <v>1666</v>
      </c>
      <c r="B438" s="109" t="s">
        <v>1667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hidden="1" customHeight="1" x14ac:dyDescent="0.3">
      <c r="A439" s="108" t="s">
        <v>1668</v>
      </c>
      <c r="B439" s="109" t="s">
        <v>1669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hidden="1" customHeight="1" x14ac:dyDescent="0.3">
      <c r="A440" s="108" t="s">
        <v>1670</v>
      </c>
      <c r="B440" s="109" t="s">
        <v>1671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hidden="1" customHeight="1" x14ac:dyDescent="0.3">
      <c r="A441" s="108" t="s">
        <v>1672</v>
      </c>
      <c r="B441" s="109" t="s">
        <v>1673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hidden="1" customHeight="1" x14ac:dyDescent="0.3">
      <c r="A442" s="108" t="s">
        <v>1674</v>
      </c>
      <c r="B442" s="109" t="s">
        <v>1675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hidden="1" customHeight="1" x14ac:dyDescent="0.3">
      <c r="A443" s="108" t="s">
        <v>1676</v>
      </c>
      <c r="B443" s="109" t="s">
        <v>1677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hidden="1" customHeight="1" x14ac:dyDescent="0.3">
      <c r="A444" s="108" t="s">
        <v>1678</v>
      </c>
      <c r="B444" s="109" t="s">
        <v>1679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hidden="1" customHeight="1" x14ac:dyDescent="0.3">
      <c r="A445" s="108" t="s">
        <v>1680</v>
      </c>
      <c r="B445" s="109" t="s">
        <v>1681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hidden="1" customHeight="1" x14ac:dyDescent="0.3">
      <c r="A446" s="108" t="s">
        <v>1682</v>
      </c>
      <c r="B446" s="109" t="s">
        <v>1683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hidden="1" customHeight="1" x14ac:dyDescent="0.3">
      <c r="A447" s="108" t="s">
        <v>1684</v>
      </c>
      <c r="B447" s="109" t="s">
        <v>1685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hidden="1" customHeight="1" x14ac:dyDescent="0.3">
      <c r="A448" s="108" t="s">
        <v>1686</v>
      </c>
      <c r="B448" s="109" t="s">
        <v>1687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hidden="1" customHeight="1" x14ac:dyDescent="0.3">
      <c r="A449" s="108" t="s">
        <v>1688</v>
      </c>
      <c r="B449" s="109" t="s">
        <v>1689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hidden="1" customHeight="1" x14ac:dyDescent="0.3">
      <c r="A450" s="108" t="s">
        <v>1690</v>
      </c>
      <c r="B450" s="109" t="s">
        <v>1691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hidden="1" customHeight="1" x14ac:dyDescent="0.3">
      <c r="A451" s="108" t="s">
        <v>1692</v>
      </c>
      <c r="B451" s="109" t="s">
        <v>1693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hidden="1" customHeight="1" x14ac:dyDescent="0.3">
      <c r="A452" s="108" t="s">
        <v>1694</v>
      </c>
      <c r="B452" s="109" t="s">
        <v>1695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hidden="1" customHeight="1" x14ac:dyDescent="0.3">
      <c r="A453" s="108" t="s">
        <v>1696</v>
      </c>
      <c r="B453" s="109" t="s">
        <v>1697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hidden="1" customHeight="1" x14ac:dyDescent="0.3">
      <c r="A454" s="108" t="s">
        <v>1698</v>
      </c>
      <c r="B454" s="109" t="s">
        <v>1699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hidden="1" customHeight="1" x14ac:dyDescent="0.3">
      <c r="A455" s="108" t="s">
        <v>1700</v>
      </c>
      <c r="B455" s="109" t="s">
        <v>1701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hidden="1" customHeight="1" x14ac:dyDescent="0.3">
      <c r="A456" s="108" t="s">
        <v>1702</v>
      </c>
      <c r="B456" s="109" t="s">
        <v>1703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hidden="1" customHeight="1" x14ac:dyDescent="0.3">
      <c r="A457" s="108" t="s">
        <v>1704</v>
      </c>
      <c r="B457" s="109" t="s">
        <v>1705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hidden="1" customHeight="1" x14ac:dyDescent="0.3">
      <c r="A458" s="108" t="s">
        <v>1706</v>
      </c>
      <c r="B458" s="109" t="s">
        <v>1707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hidden="1" customHeight="1" x14ac:dyDescent="0.3">
      <c r="A459" s="108" t="s">
        <v>1708</v>
      </c>
      <c r="B459" s="109" t="s">
        <v>1709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hidden="1" customHeight="1" x14ac:dyDescent="0.3">
      <c r="A460" s="108" t="s">
        <v>1710</v>
      </c>
      <c r="B460" s="109" t="s">
        <v>1711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hidden="1" customHeight="1" x14ac:dyDescent="0.3">
      <c r="A461" s="108" t="s">
        <v>104</v>
      </c>
      <c r="B461" s="109" t="s">
        <v>1040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hidden="1" customHeight="1" x14ac:dyDescent="0.3">
      <c r="A462" s="108" t="s">
        <v>104</v>
      </c>
      <c r="B462" s="109" t="s">
        <v>1041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0"/>
    </row>
    <row r="463" spans="1:44" ht="12" hidden="1" customHeight="1" x14ac:dyDescent="0.3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hidden="1" customHeight="1" x14ac:dyDescent="0.3">
      <c r="A464" s="108" t="s">
        <v>1713</v>
      </c>
      <c r="B464" s="109" t="s">
        <v>1714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hidden="1" customHeight="1" x14ac:dyDescent="0.3">
      <c r="A465" s="108" t="s">
        <v>1715</v>
      </c>
      <c r="B465" s="109" t="s">
        <v>1716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hidden="1" customHeight="1" x14ac:dyDescent="0.3">
      <c r="A466" s="108" t="s">
        <v>1717</v>
      </c>
      <c r="B466" s="109" t="s">
        <v>1718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hidden="1" customHeight="1" x14ac:dyDescent="0.3">
      <c r="A467" s="108" t="s">
        <v>1719</v>
      </c>
      <c r="B467" s="109" t="s">
        <v>1720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hidden="1" customHeight="1" x14ac:dyDescent="0.3">
      <c r="A468" s="108" t="s">
        <v>1721</v>
      </c>
      <c r="B468" s="109" t="s">
        <v>1722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hidden="1" customHeight="1" x14ac:dyDescent="0.3">
      <c r="A469" s="108" t="s">
        <v>1723</v>
      </c>
      <c r="B469" s="109" t="s">
        <v>1724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hidden="1" customHeight="1" x14ac:dyDescent="0.3">
      <c r="A470" s="108" t="s">
        <v>1725</v>
      </c>
      <c r="B470" s="109" t="s">
        <v>1726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hidden="1" customHeight="1" x14ac:dyDescent="0.3">
      <c r="A471" s="108" t="s">
        <v>1727</v>
      </c>
      <c r="B471" s="109" t="s">
        <v>1728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hidden="1" customHeight="1" x14ac:dyDescent="0.3">
      <c r="A472" s="108" t="s">
        <v>1729</v>
      </c>
      <c r="B472" s="109" t="s">
        <v>1730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hidden="1" customHeight="1" x14ac:dyDescent="0.3">
      <c r="A473" s="108" t="s">
        <v>1731</v>
      </c>
      <c r="B473" s="109" t="s">
        <v>1732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hidden="1" customHeight="1" x14ac:dyDescent="0.3">
      <c r="A474" s="108" t="s">
        <v>1733</v>
      </c>
      <c r="B474" s="109" t="s">
        <v>1734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hidden="1" customHeight="1" x14ac:dyDescent="0.3">
      <c r="A475" s="108" t="s">
        <v>1735</v>
      </c>
      <c r="B475" s="109" t="s">
        <v>1736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hidden="1" customHeight="1" x14ac:dyDescent="0.3">
      <c r="A476" s="108" t="s">
        <v>1737</v>
      </c>
      <c r="B476" s="109" t="s">
        <v>1738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hidden="1" customHeight="1" x14ac:dyDescent="0.3">
      <c r="A477" s="108" t="s">
        <v>1739</v>
      </c>
      <c r="B477" s="109" t="s">
        <v>1740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hidden="1" customHeight="1" x14ac:dyDescent="0.3">
      <c r="A478" s="108" t="s">
        <v>1741</v>
      </c>
      <c r="B478" s="109" t="s">
        <v>1742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hidden="1" customHeight="1" x14ac:dyDescent="0.3">
      <c r="A479" s="108" t="s">
        <v>1743</v>
      </c>
      <c r="B479" s="109" t="s">
        <v>1744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hidden="1" customHeight="1" x14ac:dyDescent="0.3">
      <c r="A480" s="108" t="s">
        <v>1745</v>
      </c>
      <c r="B480" s="109" t="s">
        <v>1746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hidden="1" customHeight="1" x14ac:dyDescent="0.3">
      <c r="A481" s="108" t="s">
        <v>1747</v>
      </c>
      <c r="B481" s="109" t="s">
        <v>1748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hidden="1" customHeight="1" x14ac:dyDescent="0.3">
      <c r="A482" s="108" t="s">
        <v>1749</v>
      </c>
      <c r="B482" s="109" t="s">
        <v>1750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hidden="1" customHeight="1" x14ac:dyDescent="0.3">
      <c r="A483" s="108" t="s">
        <v>1751</v>
      </c>
      <c r="B483" s="109" t="s">
        <v>1752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hidden="1" customHeight="1" x14ac:dyDescent="0.3">
      <c r="A484" s="108" t="s">
        <v>1753</v>
      </c>
      <c r="B484" s="109" t="s">
        <v>1754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hidden="1" customHeight="1" x14ac:dyDescent="0.3">
      <c r="A485" s="108" t="s">
        <v>1755</v>
      </c>
      <c r="B485" s="109" t="s">
        <v>1756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hidden="1" customHeight="1" x14ac:dyDescent="0.3">
      <c r="A486" s="108" t="s">
        <v>1757</v>
      </c>
      <c r="B486" s="109" t="s">
        <v>1758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hidden="1" customHeight="1" x14ac:dyDescent="0.3">
      <c r="A487" s="108" t="s">
        <v>1759</v>
      </c>
      <c r="B487" s="109" t="s">
        <v>1760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hidden="1" customHeight="1" x14ac:dyDescent="0.3">
      <c r="A488" s="108" t="s">
        <v>1761</v>
      </c>
      <c r="B488" s="109" t="s">
        <v>1762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hidden="1" customHeight="1" x14ac:dyDescent="0.3">
      <c r="A489" s="108" t="s">
        <v>1763</v>
      </c>
      <c r="B489" s="109" t="s">
        <v>1764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hidden="1" customHeight="1" x14ac:dyDescent="0.3">
      <c r="A490" s="108" t="s">
        <v>1765</v>
      </c>
      <c r="B490" s="109" t="s">
        <v>1766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hidden="1" customHeight="1" x14ac:dyDescent="0.3">
      <c r="A491" s="108" t="s">
        <v>1767</v>
      </c>
      <c r="B491" s="109" t="s">
        <v>1768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hidden="1" customHeight="1" x14ac:dyDescent="0.3">
      <c r="A492" s="108" t="s">
        <v>1769</v>
      </c>
      <c r="B492" s="109" t="s">
        <v>1770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hidden="1" customHeight="1" x14ac:dyDescent="0.3">
      <c r="A493" s="108" t="s">
        <v>1771</v>
      </c>
      <c r="B493" s="109" t="s">
        <v>1772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hidden="1" customHeight="1" x14ac:dyDescent="0.3">
      <c r="A494" s="108" t="s">
        <v>1773</v>
      </c>
      <c r="B494" s="109" t="s">
        <v>1774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hidden="1" customHeight="1" x14ac:dyDescent="0.3">
      <c r="A495" s="108" t="s">
        <v>1775</v>
      </c>
      <c r="B495" s="109" t="s">
        <v>1776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hidden="1" customHeight="1" x14ac:dyDescent="0.3">
      <c r="A496" s="108" t="s">
        <v>1777</v>
      </c>
      <c r="B496" s="109" t="s">
        <v>1778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hidden="1" customHeight="1" x14ac:dyDescent="0.3">
      <c r="A497" s="108" t="s">
        <v>104</v>
      </c>
      <c r="B497" s="109" t="s">
        <v>1040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hidden="1" customHeight="1" x14ac:dyDescent="0.3">
      <c r="A498" s="108" t="s">
        <v>104</v>
      </c>
      <c r="B498" s="109" t="s">
        <v>1041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0"/>
    </row>
    <row r="499" spans="1:44" ht="12" hidden="1" customHeight="1" x14ac:dyDescent="0.3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hidden="1" customHeight="1" x14ac:dyDescent="0.3">
      <c r="A500" s="108" t="s">
        <v>1780</v>
      </c>
      <c r="B500" s="109" t="s">
        <v>1781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hidden="1" customHeight="1" x14ac:dyDescent="0.3">
      <c r="A501" s="108" t="s">
        <v>1782</v>
      </c>
      <c r="B501" s="109" t="s">
        <v>1783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hidden="1" customHeight="1" x14ac:dyDescent="0.3">
      <c r="A502" s="108" t="s">
        <v>1784</v>
      </c>
      <c r="B502" s="109" t="s">
        <v>1785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hidden="1" customHeight="1" x14ac:dyDescent="0.3">
      <c r="A503" s="108" t="s">
        <v>1786</v>
      </c>
      <c r="B503" s="109" t="s">
        <v>1787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hidden="1" customHeight="1" x14ac:dyDescent="0.3">
      <c r="A504" s="108" t="s">
        <v>1788</v>
      </c>
      <c r="B504" s="109" t="s">
        <v>1789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hidden="1" customHeight="1" x14ac:dyDescent="0.3">
      <c r="A505" s="108" t="s">
        <v>1790</v>
      </c>
      <c r="B505" s="109" t="s">
        <v>1791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hidden="1" customHeight="1" x14ac:dyDescent="0.3">
      <c r="A506" s="108" t="s">
        <v>1792</v>
      </c>
      <c r="B506" s="109" t="s">
        <v>1793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hidden="1" customHeight="1" x14ac:dyDescent="0.3">
      <c r="A507" s="108" t="s">
        <v>1794</v>
      </c>
      <c r="B507" s="109" t="s">
        <v>1795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hidden="1" customHeight="1" x14ac:dyDescent="0.3">
      <c r="A508" s="108" t="s">
        <v>1796</v>
      </c>
      <c r="B508" s="109" t="s">
        <v>1797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hidden="1" customHeight="1" x14ac:dyDescent="0.3">
      <c r="A509" s="108" t="s">
        <v>1798</v>
      </c>
      <c r="B509" s="109" t="s">
        <v>1799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hidden="1" customHeight="1" x14ac:dyDescent="0.3">
      <c r="A510" s="108" t="s">
        <v>1800</v>
      </c>
      <c r="B510" s="109" t="s">
        <v>1801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hidden="1" customHeight="1" x14ac:dyDescent="0.3">
      <c r="A511" s="108" t="s">
        <v>1802</v>
      </c>
      <c r="B511" s="109" t="s">
        <v>1803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hidden="1" customHeight="1" x14ac:dyDescent="0.3">
      <c r="A512" s="108" t="s">
        <v>1804</v>
      </c>
      <c r="B512" s="109" t="s">
        <v>1805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hidden="1" customHeight="1" x14ac:dyDescent="0.3">
      <c r="A513" s="108" t="s">
        <v>1806</v>
      </c>
      <c r="B513" s="109" t="s">
        <v>1807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hidden="1" customHeight="1" x14ac:dyDescent="0.3">
      <c r="A514" s="108" t="s">
        <v>1808</v>
      </c>
      <c r="B514" s="109" t="s">
        <v>1809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hidden="1" customHeight="1" x14ac:dyDescent="0.3">
      <c r="A515" s="108" t="s">
        <v>1810</v>
      </c>
      <c r="B515" s="109" t="s">
        <v>1811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hidden="1" customHeight="1" x14ac:dyDescent="0.3">
      <c r="A516" s="108" t="s">
        <v>1812</v>
      </c>
      <c r="B516" s="109" t="s">
        <v>1813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hidden="1" customHeight="1" x14ac:dyDescent="0.3">
      <c r="A517" s="108" t="s">
        <v>1814</v>
      </c>
      <c r="B517" s="109" t="s">
        <v>1815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hidden="1" customHeight="1" x14ac:dyDescent="0.3">
      <c r="A518" s="108" t="s">
        <v>1816</v>
      </c>
      <c r="B518" s="109" t="s">
        <v>1817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hidden="1" customHeight="1" x14ac:dyDescent="0.3">
      <c r="A519" s="108" t="s">
        <v>1818</v>
      </c>
      <c r="B519" s="109" t="s">
        <v>1819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hidden="1" customHeight="1" x14ac:dyDescent="0.3">
      <c r="A520" s="108" t="s">
        <v>1820</v>
      </c>
      <c r="B520" s="109" t="s">
        <v>1821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hidden="1" customHeight="1" x14ac:dyDescent="0.3">
      <c r="A521" s="108" t="s">
        <v>1822</v>
      </c>
      <c r="B521" s="109" t="s">
        <v>1823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hidden="1" customHeight="1" x14ac:dyDescent="0.3">
      <c r="A522" s="108" t="s">
        <v>1824</v>
      </c>
      <c r="B522" s="109" t="s">
        <v>1825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hidden="1" customHeight="1" x14ac:dyDescent="0.3">
      <c r="A523" s="108" t="s">
        <v>1826</v>
      </c>
      <c r="B523" s="109" t="s">
        <v>1827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hidden="1" customHeight="1" x14ac:dyDescent="0.3">
      <c r="A524" s="108" t="s">
        <v>1828</v>
      </c>
      <c r="B524" s="109" t="s">
        <v>1829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hidden="1" customHeight="1" x14ac:dyDescent="0.3">
      <c r="A525" s="108" t="s">
        <v>1830</v>
      </c>
      <c r="B525" s="109" t="s">
        <v>1831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hidden="1" customHeight="1" x14ac:dyDescent="0.3">
      <c r="A526" s="108" t="s">
        <v>1832</v>
      </c>
      <c r="B526" s="109" t="s">
        <v>1833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hidden="1" customHeight="1" x14ac:dyDescent="0.3">
      <c r="A527" s="108" t="s">
        <v>1834</v>
      </c>
      <c r="B527" s="109" t="s">
        <v>1835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hidden="1" customHeight="1" x14ac:dyDescent="0.3">
      <c r="A528" s="108" t="s">
        <v>1836</v>
      </c>
      <c r="B528" s="109" t="s">
        <v>1837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hidden="1" customHeight="1" x14ac:dyDescent="0.3">
      <c r="A529" s="108" t="s">
        <v>1838</v>
      </c>
      <c r="B529" s="109" t="s">
        <v>1839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hidden="1" customHeight="1" x14ac:dyDescent="0.3">
      <c r="A530" s="108" t="s">
        <v>1840</v>
      </c>
      <c r="B530" s="109" t="s">
        <v>1841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hidden="1" customHeight="1" x14ac:dyDescent="0.3">
      <c r="A531" s="108" t="s">
        <v>104</v>
      </c>
      <c r="B531" s="109" t="s">
        <v>1040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hidden="1" customHeight="1" x14ac:dyDescent="0.3">
      <c r="A532" s="108" t="s">
        <v>104</v>
      </c>
      <c r="B532" s="109" t="s">
        <v>1041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0"/>
    </row>
    <row r="533" spans="1:44" ht="12" hidden="1" customHeight="1" x14ac:dyDescent="0.3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hidden="1" customHeight="1" x14ac:dyDescent="0.3">
      <c r="A534" s="108" t="s">
        <v>1843</v>
      </c>
      <c r="B534" s="109" t="s">
        <v>1844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hidden="1" customHeight="1" x14ac:dyDescent="0.3">
      <c r="A535" s="108" t="s">
        <v>1845</v>
      </c>
      <c r="B535" s="109" t="s">
        <v>1846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hidden="1" customHeight="1" x14ac:dyDescent="0.3">
      <c r="A536" s="108" t="s">
        <v>1847</v>
      </c>
      <c r="B536" s="109" t="s">
        <v>1848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hidden="1" customHeight="1" x14ac:dyDescent="0.3">
      <c r="A537" s="108" t="s">
        <v>1849</v>
      </c>
      <c r="B537" s="109" t="s">
        <v>1850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hidden="1" customHeight="1" x14ac:dyDescent="0.3">
      <c r="A538" s="108" t="s">
        <v>1851</v>
      </c>
      <c r="B538" s="109" t="s">
        <v>1852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hidden="1" customHeight="1" x14ac:dyDescent="0.3">
      <c r="A539" s="108" t="s">
        <v>1853</v>
      </c>
      <c r="B539" s="109" t="s">
        <v>1854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hidden="1" customHeight="1" x14ac:dyDescent="0.3">
      <c r="A540" s="108" t="s">
        <v>1855</v>
      </c>
      <c r="B540" s="109" t="s">
        <v>1856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hidden="1" customHeight="1" x14ac:dyDescent="0.3">
      <c r="A541" s="108" t="s">
        <v>1857</v>
      </c>
      <c r="B541" s="109" t="s">
        <v>1858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hidden="1" customHeight="1" x14ac:dyDescent="0.3">
      <c r="A542" s="108" t="s">
        <v>1859</v>
      </c>
      <c r="B542" s="109" t="s">
        <v>1860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hidden="1" customHeight="1" x14ac:dyDescent="0.3">
      <c r="A543" s="108" t="s">
        <v>1861</v>
      </c>
      <c r="B543" s="109" t="s">
        <v>1862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hidden="1" customHeight="1" x14ac:dyDescent="0.3">
      <c r="A544" s="108" t="s">
        <v>1863</v>
      </c>
      <c r="B544" s="109" t="s">
        <v>1864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hidden="1" customHeight="1" x14ac:dyDescent="0.3">
      <c r="A545" s="108" t="s">
        <v>1865</v>
      </c>
      <c r="B545" s="109" t="s">
        <v>1866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hidden="1" customHeight="1" x14ac:dyDescent="0.3">
      <c r="A546" s="108" t="s">
        <v>1867</v>
      </c>
      <c r="B546" s="109" t="s">
        <v>1868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hidden="1" customHeight="1" x14ac:dyDescent="0.3">
      <c r="A547" s="108" t="s">
        <v>1869</v>
      </c>
      <c r="B547" s="109" t="s">
        <v>1870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hidden="1" customHeight="1" x14ac:dyDescent="0.3">
      <c r="A548" s="108" t="s">
        <v>1871</v>
      </c>
      <c r="B548" s="109" t="s">
        <v>1872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hidden="1" customHeight="1" x14ac:dyDescent="0.3">
      <c r="A549" s="108" t="s">
        <v>1873</v>
      </c>
      <c r="B549" s="109" t="s">
        <v>1874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hidden="1" customHeight="1" x14ac:dyDescent="0.3">
      <c r="A550" s="108" t="s">
        <v>1875</v>
      </c>
      <c r="B550" s="109" t="s">
        <v>1876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hidden="1" customHeight="1" x14ac:dyDescent="0.3">
      <c r="A551" s="108" t="s">
        <v>1877</v>
      </c>
      <c r="B551" s="109" t="s">
        <v>1878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hidden="1" customHeight="1" x14ac:dyDescent="0.3">
      <c r="A552" s="108" t="s">
        <v>104</v>
      </c>
      <c r="B552" s="109" t="s">
        <v>1040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hidden="1" customHeight="1" x14ac:dyDescent="0.3">
      <c r="A553" s="108" t="s">
        <v>104</v>
      </c>
      <c r="B553" s="109" t="s">
        <v>1041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0"/>
    </row>
    <row r="554" spans="1:44" ht="12" hidden="1" customHeight="1" x14ac:dyDescent="0.3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hidden="1" customHeight="1" x14ac:dyDescent="0.3">
      <c r="A555" s="108" t="s">
        <v>1880</v>
      </c>
      <c r="B555" s="109" t="s">
        <v>1881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hidden="1" customHeight="1" x14ac:dyDescent="0.3">
      <c r="A556" s="108" t="s">
        <v>1882</v>
      </c>
      <c r="B556" s="109" t="s">
        <v>1883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hidden="1" customHeight="1" x14ac:dyDescent="0.3">
      <c r="A557" s="108" t="s">
        <v>1884</v>
      </c>
      <c r="B557" s="109" t="s">
        <v>1885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hidden="1" customHeight="1" x14ac:dyDescent="0.3">
      <c r="A558" s="108" t="s">
        <v>1886</v>
      </c>
      <c r="B558" s="109" t="s">
        <v>1887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hidden="1" customHeight="1" x14ac:dyDescent="0.3">
      <c r="A559" s="108" t="s">
        <v>1888</v>
      </c>
      <c r="B559" s="109" t="s">
        <v>1889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hidden="1" customHeight="1" x14ac:dyDescent="0.3">
      <c r="A560" s="108" t="s">
        <v>1890</v>
      </c>
      <c r="B560" s="109" t="s">
        <v>1891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hidden="1" customHeight="1" x14ac:dyDescent="0.3">
      <c r="A561" s="108" t="s">
        <v>1892</v>
      </c>
      <c r="B561" s="109" t="s">
        <v>1893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hidden="1" customHeight="1" x14ac:dyDescent="0.3">
      <c r="A562" s="108" t="s">
        <v>1894</v>
      </c>
      <c r="B562" s="109" t="s">
        <v>1895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hidden="1" customHeight="1" x14ac:dyDescent="0.3">
      <c r="A563" s="108" t="s">
        <v>1896</v>
      </c>
      <c r="B563" s="109" t="s">
        <v>1897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hidden="1" customHeight="1" x14ac:dyDescent="0.3">
      <c r="A564" s="108" t="s">
        <v>1898</v>
      </c>
      <c r="B564" s="109" t="s">
        <v>1899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hidden="1" customHeight="1" x14ac:dyDescent="0.3">
      <c r="A565" s="108" t="s">
        <v>1900</v>
      </c>
      <c r="B565" s="109" t="s">
        <v>1901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hidden="1" customHeight="1" x14ac:dyDescent="0.3">
      <c r="A566" s="108" t="s">
        <v>1902</v>
      </c>
      <c r="B566" s="109" t="s">
        <v>1903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hidden="1" customHeight="1" x14ac:dyDescent="0.3">
      <c r="A567" s="108" t="s">
        <v>1904</v>
      </c>
      <c r="B567" s="109" t="s">
        <v>1905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hidden="1" customHeight="1" x14ac:dyDescent="0.3">
      <c r="A568" s="108" t="s">
        <v>1906</v>
      </c>
      <c r="B568" s="109" t="s">
        <v>1907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hidden="1" customHeight="1" x14ac:dyDescent="0.3">
      <c r="A569" s="108" t="s">
        <v>1908</v>
      </c>
      <c r="B569" s="109" t="s">
        <v>1909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hidden="1" customHeight="1" x14ac:dyDescent="0.3">
      <c r="A570" s="108" t="s">
        <v>1910</v>
      </c>
      <c r="B570" s="109" t="s">
        <v>1911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hidden="1" customHeight="1" x14ac:dyDescent="0.3">
      <c r="A571" s="108" t="s">
        <v>1912</v>
      </c>
      <c r="B571" s="109" t="s">
        <v>1913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hidden="1" customHeight="1" x14ac:dyDescent="0.3">
      <c r="A572" s="108" t="s">
        <v>1914</v>
      </c>
      <c r="B572" s="109" t="s">
        <v>1915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hidden="1" customHeight="1" x14ac:dyDescent="0.3">
      <c r="A573" s="108" t="s">
        <v>1916</v>
      </c>
      <c r="B573" s="109" t="s">
        <v>1917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hidden="1" customHeight="1" x14ac:dyDescent="0.3">
      <c r="A574" s="108" t="s">
        <v>1918</v>
      </c>
      <c r="B574" s="109" t="s">
        <v>1919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hidden="1" customHeight="1" x14ac:dyDescent="0.3">
      <c r="A575" s="108" t="s">
        <v>104</v>
      </c>
      <c r="B575" s="109" t="s">
        <v>1040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hidden="1" customHeight="1" x14ac:dyDescent="0.3">
      <c r="A576" s="108" t="s">
        <v>104</v>
      </c>
      <c r="B576" s="109" t="s">
        <v>1041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0"/>
    </row>
    <row r="577" spans="1:44" ht="12" hidden="1" customHeight="1" x14ac:dyDescent="0.3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hidden="1" customHeight="1" x14ac:dyDescent="0.3">
      <c r="A578" s="108" t="s">
        <v>1921</v>
      </c>
      <c r="B578" s="109" t="s">
        <v>1922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hidden="1" customHeight="1" x14ac:dyDescent="0.3">
      <c r="A579" s="108" t="s">
        <v>1923</v>
      </c>
      <c r="B579" s="109" t="s">
        <v>1924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hidden="1" customHeight="1" x14ac:dyDescent="0.3">
      <c r="A580" s="108" t="s">
        <v>1925</v>
      </c>
      <c r="B580" s="109" t="s">
        <v>1926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hidden="1" customHeight="1" x14ac:dyDescent="0.3">
      <c r="A581" s="108" t="s">
        <v>1927</v>
      </c>
      <c r="B581" s="109" t="s">
        <v>1928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hidden="1" customHeight="1" x14ac:dyDescent="0.3">
      <c r="A582" s="108" t="s">
        <v>1929</v>
      </c>
      <c r="B582" s="109" t="s">
        <v>1930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hidden="1" customHeight="1" x14ac:dyDescent="0.3">
      <c r="A583" s="108" t="s">
        <v>1931</v>
      </c>
      <c r="B583" s="109" t="s">
        <v>1932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hidden="1" customHeight="1" x14ac:dyDescent="0.3">
      <c r="A584" s="108" t="s">
        <v>1933</v>
      </c>
      <c r="B584" s="109" t="s">
        <v>1934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hidden="1" customHeight="1" x14ac:dyDescent="0.3">
      <c r="A585" s="108" t="s">
        <v>1935</v>
      </c>
      <c r="B585" s="109" t="s">
        <v>1936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hidden="1" customHeight="1" x14ac:dyDescent="0.3">
      <c r="A586" s="108" t="s">
        <v>1937</v>
      </c>
      <c r="B586" s="109" t="s">
        <v>1938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hidden="1" customHeight="1" x14ac:dyDescent="0.3">
      <c r="A587" s="108" t="s">
        <v>1939</v>
      </c>
      <c r="B587" s="109" t="s">
        <v>1940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hidden="1" customHeight="1" x14ac:dyDescent="0.3">
      <c r="A588" s="108" t="s">
        <v>1941</v>
      </c>
      <c r="B588" s="109" t="s">
        <v>1942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hidden="1" customHeight="1" x14ac:dyDescent="0.3">
      <c r="A589" s="108" t="s">
        <v>1943</v>
      </c>
      <c r="B589" s="109" t="s">
        <v>1944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hidden="1" customHeight="1" x14ac:dyDescent="0.3">
      <c r="A590" s="108" t="s">
        <v>1945</v>
      </c>
      <c r="B590" s="109" t="s">
        <v>1946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hidden="1" customHeight="1" x14ac:dyDescent="0.3">
      <c r="A591" s="108" t="s">
        <v>1947</v>
      </c>
      <c r="B591" s="109" t="s">
        <v>1948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hidden="1" customHeight="1" x14ac:dyDescent="0.3">
      <c r="A592" s="108" t="s">
        <v>1949</v>
      </c>
      <c r="B592" s="109" t="s">
        <v>1950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hidden="1" customHeight="1" x14ac:dyDescent="0.3">
      <c r="A593" s="108" t="s">
        <v>1951</v>
      </c>
      <c r="B593" s="109" t="s">
        <v>1952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hidden="1" customHeight="1" x14ac:dyDescent="0.3">
      <c r="A594" s="108" t="s">
        <v>1953</v>
      </c>
      <c r="B594" s="109" t="s">
        <v>1954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hidden="1" customHeight="1" x14ac:dyDescent="0.3">
      <c r="A595" s="108" t="s">
        <v>104</v>
      </c>
      <c r="B595" s="109" t="s">
        <v>1040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hidden="1" customHeight="1" x14ac:dyDescent="0.3">
      <c r="A596" s="108" t="s">
        <v>104</v>
      </c>
      <c r="B596" s="109" t="s">
        <v>1041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0"/>
    </row>
    <row r="597" spans="1:44" ht="12" hidden="1" customHeight="1" x14ac:dyDescent="0.3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hidden="1" customHeight="1" x14ac:dyDescent="0.3">
      <c r="A598" s="108" t="s">
        <v>1956</v>
      </c>
      <c r="B598" s="109" t="s">
        <v>1957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hidden="1" customHeight="1" x14ac:dyDescent="0.3">
      <c r="A599" s="108" t="s">
        <v>1958</v>
      </c>
      <c r="B599" s="109" t="s">
        <v>1959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hidden="1" customHeight="1" x14ac:dyDescent="0.3">
      <c r="A600" s="108" t="s">
        <v>1960</v>
      </c>
      <c r="B600" s="109" t="s">
        <v>1961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hidden="1" customHeight="1" x14ac:dyDescent="0.3">
      <c r="A601" s="108" t="s">
        <v>1962</v>
      </c>
      <c r="B601" s="109" t="s">
        <v>1963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hidden="1" customHeight="1" x14ac:dyDescent="0.3">
      <c r="A602" s="108" t="s">
        <v>1964</v>
      </c>
      <c r="B602" s="109" t="s">
        <v>1965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hidden="1" customHeight="1" x14ac:dyDescent="0.3">
      <c r="A603" s="108" t="s">
        <v>1966</v>
      </c>
      <c r="B603" s="109" t="s">
        <v>1967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hidden="1" customHeight="1" x14ac:dyDescent="0.3">
      <c r="A604" s="108" t="s">
        <v>1968</v>
      </c>
      <c r="B604" s="109" t="s">
        <v>1969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hidden="1" customHeight="1" x14ac:dyDescent="0.3">
      <c r="A605" s="108" t="s">
        <v>1970</v>
      </c>
      <c r="B605" s="109" t="s">
        <v>1971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hidden="1" customHeight="1" x14ac:dyDescent="0.3">
      <c r="A606" s="108" t="s">
        <v>1972</v>
      </c>
      <c r="B606" s="109" t="s">
        <v>1973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hidden="1" customHeight="1" x14ac:dyDescent="0.3">
      <c r="A607" s="108" t="s">
        <v>1974</v>
      </c>
      <c r="B607" s="109" t="s">
        <v>1975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hidden="1" customHeight="1" x14ac:dyDescent="0.3">
      <c r="A608" s="108" t="s">
        <v>1976</v>
      </c>
      <c r="B608" s="109" t="s">
        <v>1977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hidden="1" customHeight="1" x14ac:dyDescent="0.3">
      <c r="A609" s="108" t="s">
        <v>1978</v>
      </c>
      <c r="B609" s="109" t="s">
        <v>1979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hidden="1" customHeight="1" x14ac:dyDescent="0.3">
      <c r="A610" s="108" t="s">
        <v>1980</v>
      </c>
      <c r="B610" s="109" t="s">
        <v>1981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hidden="1" customHeight="1" x14ac:dyDescent="0.3">
      <c r="A611" s="108" t="s">
        <v>1982</v>
      </c>
      <c r="B611" s="109" t="s">
        <v>1983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hidden="1" customHeight="1" x14ac:dyDescent="0.3">
      <c r="A612" s="108" t="s">
        <v>1984</v>
      </c>
      <c r="B612" s="109" t="s">
        <v>1985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hidden="1" customHeight="1" x14ac:dyDescent="0.3">
      <c r="A613" s="108" t="s">
        <v>1986</v>
      </c>
      <c r="B613" s="109" t="s">
        <v>1987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hidden="1" customHeight="1" x14ac:dyDescent="0.3">
      <c r="A614" s="108" t="s">
        <v>1988</v>
      </c>
      <c r="B614" s="109" t="s">
        <v>1989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hidden="1" customHeight="1" x14ac:dyDescent="0.3">
      <c r="A615" s="108" t="s">
        <v>1990</v>
      </c>
      <c r="B615" s="109" t="s">
        <v>1991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hidden="1" customHeight="1" x14ac:dyDescent="0.3">
      <c r="A616" s="108" t="s">
        <v>1992</v>
      </c>
      <c r="B616" s="109" t="s">
        <v>1993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hidden="1" customHeight="1" x14ac:dyDescent="0.3">
      <c r="A617" s="108" t="s">
        <v>1994</v>
      </c>
      <c r="B617" s="109" t="s">
        <v>1995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hidden="1" customHeight="1" x14ac:dyDescent="0.3">
      <c r="A618" s="108" t="s">
        <v>1996</v>
      </c>
      <c r="B618" s="109" t="s">
        <v>1997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hidden="1" customHeight="1" x14ac:dyDescent="0.3">
      <c r="A619" s="108" t="s">
        <v>1998</v>
      </c>
      <c r="B619" s="109" t="s">
        <v>1999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hidden="1" customHeight="1" x14ac:dyDescent="0.3">
      <c r="A620" s="108" t="s">
        <v>2000</v>
      </c>
      <c r="B620" s="109" t="s">
        <v>2001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hidden="1" customHeight="1" x14ac:dyDescent="0.3">
      <c r="A621" s="108" t="s">
        <v>2002</v>
      </c>
      <c r="B621" s="109" t="s">
        <v>2003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hidden="1" customHeight="1" x14ac:dyDescent="0.3">
      <c r="A622" s="108" t="s">
        <v>2004</v>
      </c>
      <c r="B622" s="109" t="s">
        <v>2005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hidden="1" customHeight="1" x14ac:dyDescent="0.3">
      <c r="A623" s="108" t="s">
        <v>2006</v>
      </c>
      <c r="B623" s="109" t="s">
        <v>2007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hidden="1" customHeight="1" x14ac:dyDescent="0.3">
      <c r="A624" s="108" t="s">
        <v>2008</v>
      </c>
      <c r="B624" s="109" t="s">
        <v>2009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hidden="1" customHeight="1" x14ac:dyDescent="0.3">
      <c r="A625" s="108" t="s">
        <v>2010</v>
      </c>
      <c r="B625" s="109" t="s">
        <v>2011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hidden="1" customHeight="1" x14ac:dyDescent="0.3">
      <c r="A626" s="108" t="s">
        <v>2012</v>
      </c>
      <c r="B626" s="109" t="s">
        <v>2013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hidden="1" customHeight="1" x14ac:dyDescent="0.3">
      <c r="A627" s="108" t="s">
        <v>2014</v>
      </c>
      <c r="B627" s="109" t="s">
        <v>2015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hidden="1" customHeight="1" x14ac:dyDescent="0.3">
      <c r="A628" s="108" t="s">
        <v>2016</v>
      </c>
      <c r="B628" s="109" t="s">
        <v>2017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hidden="1" customHeight="1" x14ac:dyDescent="0.3">
      <c r="A629" s="108" t="s">
        <v>2018</v>
      </c>
      <c r="B629" s="109" t="s">
        <v>2019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hidden="1" customHeight="1" x14ac:dyDescent="0.3">
      <c r="A630" s="108" t="s">
        <v>2020</v>
      </c>
      <c r="B630" s="109" t="s">
        <v>2021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hidden="1" customHeight="1" x14ac:dyDescent="0.3">
      <c r="A631" s="108" t="s">
        <v>2022</v>
      </c>
      <c r="B631" s="109" t="s">
        <v>2023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hidden="1" customHeight="1" x14ac:dyDescent="0.3">
      <c r="A632" s="108" t="s">
        <v>2024</v>
      </c>
      <c r="B632" s="109" t="s">
        <v>2025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hidden="1" customHeight="1" x14ac:dyDescent="0.3">
      <c r="A633" s="108" t="s">
        <v>2026</v>
      </c>
      <c r="B633" s="109" t="s">
        <v>2027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hidden="1" customHeight="1" x14ac:dyDescent="0.3">
      <c r="A634" s="108" t="s">
        <v>2028</v>
      </c>
      <c r="B634" s="109" t="s">
        <v>2029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hidden="1" customHeight="1" x14ac:dyDescent="0.3">
      <c r="A635" s="108" t="s">
        <v>104</v>
      </c>
      <c r="B635" s="109" t="s">
        <v>1040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hidden="1" customHeight="1" x14ac:dyDescent="0.3">
      <c r="A636" s="108" t="s">
        <v>104</v>
      </c>
      <c r="B636" s="109" t="s">
        <v>1041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0"/>
    </row>
    <row r="637" spans="1:44" ht="12" hidden="1" customHeight="1" x14ac:dyDescent="0.3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hidden="1" customHeight="1" x14ac:dyDescent="0.3">
      <c r="A638" s="108" t="s">
        <v>2031</v>
      </c>
      <c r="B638" s="109" t="s">
        <v>2032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hidden="1" customHeight="1" x14ac:dyDescent="0.3">
      <c r="A639" s="108" t="s">
        <v>2033</v>
      </c>
      <c r="B639" s="109" t="s">
        <v>2034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hidden="1" customHeight="1" x14ac:dyDescent="0.3">
      <c r="A640" s="108" t="s">
        <v>2035</v>
      </c>
      <c r="B640" s="109" t="s">
        <v>2036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hidden="1" customHeight="1" x14ac:dyDescent="0.3">
      <c r="A641" s="108" t="s">
        <v>2037</v>
      </c>
      <c r="B641" s="109" t="s">
        <v>2038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hidden="1" customHeight="1" x14ac:dyDescent="0.3">
      <c r="A642" s="108" t="s">
        <v>2039</v>
      </c>
      <c r="B642" s="109" t="s">
        <v>2040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hidden="1" customHeight="1" x14ac:dyDescent="0.3">
      <c r="A643" s="108" t="s">
        <v>2041</v>
      </c>
      <c r="B643" s="109" t="s">
        <v>2042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hidden="1" customHeight="1" x14ac:dyDescent="0.3">
      <c r="A644" s="108" t="s">
        <v>2043</v>
      </c>
      <c r="B644" s="109" t="s">
        <v>2044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hidden="1" customHeight="1" x14ac:dyDescent="0.3">
      <c r="A645" s="108" t="s">
        <v>2045</v>
      </c>
      <c r="B645" s="109" t="s">
        <v>2046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hidden="1" customHeight="1" x14ac:dyDescent="0.3">
      <c r="A646" s="108" t="s">
        <v>2047</v>
      </c>
      <c r="B646" s="109" t="s">
        <v>2048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hidden="1" customHeight="1" x14ac:dyDescent="0.3">
      <c r="A647" s="108" t="s">
        <v>2049</v>
      </c>
      <c r="B647" s="109" t="s">
        <v>2050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hidden="1" customHeight="1" x14ac:dyDescent="0.3">
      <c r="A648" s="108" t="s">
        <v>2051</v>
      </c>
      <c r="B648" s="109" t="s">
        <v>2052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hidden="1" customHeight="1" x14ac:dyDescent="0.3">
      <c r="A649" s="108" t="s">
        <v>2053</v>
      </c>
      <c r="B649" s="109" t="s">
        <v>2054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hidden="1" customHeight="1" x14ac:dyDescent="0.3">
      <c r="A650" s="108" t="s">
        <v>2055</v>
      </c>
      <c r="B650" s="109" t="s">
        <v>2056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hidden="1" customHeight="1" x14ac:dyDescent="0.3">
      <c r="A651" s="108" t="s">
        <v>2057</v>
      </c>
      <c r="B651" s="109" t="s">
        <v>2058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hidden="1" customHeight="1" x14ac:dyDescent="0.3">
      <c r="A652" s="108" t="s">
        <v>2059</v>
      </c>
      <c r="B652" s="109" t="s">
        <v>2060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hidden="1" customHeight="1" x14ac:dyDescent="0.3">
      <c r="A653" s="108" t="s">
        <v>2061</v>
      </c>
      <c r="B653" s="109" t="s">
        <v>2062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hidden="1" customHeight="1" x14ac:dyDescent="0.3">
      <c r="A654" s="108" t="s">
        <v>2063</v>
      </c>
      <c r="B654" s="109" t="s">
        <v>2064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hidden="1" customHeight="1" x14ac:dyDescent="0.3">
      <c r="A655" s="108" t="s">
        <v>2065</v>
      </c>
      <c r="B655" s="109" t="s">
        <v>2066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hidden="1" customHeight="1" x14ac:dyDescent="0.3">
      <c r="A656" s="108" t="s">
        <v>2067</v>
      </c>
      <c r="B656" s="109" t="s">
        <v>2068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hidden="1" customHeight="1" x14ac:dyDescent="0.3">
      <c r="A657" s="108" t="s">
        <v>2069</v>
      </c>
      <c r="B657" s="109" t="s">
        <v>2070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hidden="1" customHeight="1" x14ac:dyDescent="0.3">
      <c r="A658" s="108" t="s">
        <v>2071</v>
      </c>
      <c r="B658" s="109" t="s">
        <v>2072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hidden="1" customHeight="1" x14ac:dyDescent="0.3">
      <c r="A659" s="108" t="s">
        <v>2073</v>
      </c>
      <c r="B659" s="109" t="s">
        <v>2074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hidden="1" customHeight="1" x14ac:dyDescent="0.3">
      <c r="A660" s="108" t="s">
        <v>2075</v>
      </c>
      <c r="B660" s="109" t="s">
        <v>2076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hidden="1" customHeight="1" x14ac:dyDescent="0.3">
      <c r="A661" s="108" t="s">
        <v>104</v>
      </c>
      <c r="B661" s="109" t="s">
        <v>1040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hidden="1" customHeight="1" x14ac:dyDescent="0.3">
      <c r="A662" s="108" t="s">
        <v>104</v>
      </c>
      <c r="B662" s="109" t="s">
        <v>1041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0"/>
    </row>
    <row r="663" spans="1:44" ht="12" hidden="1" customHeight="1" x14ac:dyDescent="0.3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hidden="1" customHeight="1" x14ac:dyDescent="0.3">
      <c r="A664" s="108" t="s">
        <v>2078</v>
      </c>
      <c r="B664" s="109" t="s">
        <v>2079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hidden="1" customHeight="1" x14ac:dyDescent="0.3">
      <c r="A665" s="108" t="s">
        <v>2080</v>
      </c>
      <c r="B665" s="109" t="s">
        <v>2081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hidden="1" customHeight="1" x14ac:dyDescent="0.3">
      <c r="A666" s="108" t="s">
        <v>2082</v>
      </c>
      <c r="B666" s="109" t="s">
        <v>2083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hidden="1" customHeight="1" x14ac:dyDescent="0.3">
      <c r="A667" s="108" t="s">
        <v>2084</v>
      </c>
      <c r="B667" s="109" t="s">
        <v>2085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hidden="1" customHeight="1" x14ac:dyDescent="0.3">
      <c r="A668" s="108" t="s">
        <v>2086</v>
      </c>
      <c r="B668" s="109" t="s">
        <v>2087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hidden="1" customHeight="1" x14ac:dyDescent="0.3">
      <c r="A669" s="108" t="s">
        <v>2088</v>
      </c>
      <c r="B669" s="109" t="s">
        <v>2089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hidden="1" customHeight="1" x14ac:dyDescent="0.3">
      <c r="A670" s="108" t="s">
        <v>2090</v>
      </c>
      <c r="B670" s="109" t="s">
        <v>2091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hidden="1" customHeight="1" x14ac:dyDescent="0.3">
      <c r="A671" s="108" t="s">
        <v>2092</v>
      </c>
      <c r="B671" s="109" t="s">
        <v>2093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hidden="1" customHeight="1" x14ac:dyDescent="0.3">
      <c r="A672" s="108" t="s">
        <v>2094</v>
      </c>
      <c r="B672" s="109" t="s">
        <v>2095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hidden="1" customHeight="1" x14ac:dyDescent="0.3">
      <c r="A673" s="108" t="s">
        <v>2096</v>
      </c>
      <c r="B673" s="109" t="s">
        <v>2097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hidden="1" customHeight="1" x14ac:dyDescent="0.3">
      <c r="A674" s="108" t="s">
        <v>2098</v>
      </c>
      <c r="B674" s="109" t="s">
        <v>2099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hidden="1" customHeight="1" x14ac:dyDescent="0.3">
      <c r="A675" s="108" t="s">
        <v>2100</v>
      </c>
      <c r="B675" s="109" t="s">
        <v>2101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hidden="1" customHeight="1" x14ac:dyDescent="0.3">
      <c r="A676" s="108" t="s">
        <v>2102</v>
      </c>
      <c r="B676" s="109" t="s">
        <v>2103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hidden="1" customHeight="1" x14ac:dyDescent="0.3">
      <c r="A677" s="108" t="s">
        <v>2104</v>
      </c>
      <c r="B677" s="109" t="s">
        <v>2105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hidden="1" customHeight="1" x14ac:dyDescent="0.3">
      <c r="A678" s="108" t="s">
        <v>2106</v>
      </c>
      <c r="B678" s="109" t="s">
        <v>2107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hidden="1" customHeight="1" x14ac:dyDescent="0.3">
      <c r="A679" s="108" t="s">
        <v>2108</v>
      </c>
      <c r="B679" s="109" t="s">
        <v>2109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hidden="1" customHeight="1" x14ac:dyDescent="0.3">
      <c r="A680" s="108" t="s">
        <v>2110</v>
      </c>
      <c r="B680" s="109" t="s">
        <v>2111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hidden="1" customHeight="1" x14ac:dyDescent="0.3">
      <c r="A681" s="108" t="s">
        <v>2112</v>
      </c>
      <c r="B681" s="109" t="s">
        <v>2113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hidden="1" customHeight="1" x14ac:dyDescent="0.3">
      <c r="A682" s="108" t="s">
        <v>2114</v>
      </c>
      <c r="B682" s="109" t="s">
        <v>2115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hidden="1" customHeight="1" x14ac:dyDescent="0.3">
      <c r="A683" s="108" t="s">
        <v>2116</v>
      </c>
      <c r="B683" s="109" t="s">
        <v>2117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hidden="1" customHeight="1" x14ac:dyDescent="0.3">
      <c r="A684" s="108" t="s">
        <v>2118</v>
      </c>
      <c r="B684" s="109" t="s">
        <v>2119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hidden="1" customHeight="1" x14ac:dyDescent="0.3">
      <c r="A685" s="108" t="s">
        <v>104</v>
      </c>
      <c r="B685" s="109" t="s">
        <v>1040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hidden="1" customHeight="1" x14ac:dyDescent="0.3">
      <c r="A686" s="108" t="s">
        <v>104</v>
      </c>
      <c r="B686" s="109" t="s">
        <v>1041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0"/>
    </row>
    <row r="687" spans="1:44" ht="12" hidden="1" customHeight="1" x14ac:dyDescent="0.3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hidden="1" customHeight="1" x14ac:dyDescent="0.3">
      <c r="A688" s="108" t="s">
        <v>2121</v>
      </c>
      <c r="B688" s="109" t="s">
        <v>2122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hidden="1" customHeight="1" x14ac:dyDescent="0.3">
      <c r="A689" s="108" t="s">
        <v>2123</v>
      </c>
      <c r="B689" s="109" t="s">
        <v>2124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hidden="1" customHeight="1" x14ac:dyDescent="0.3">
      <c r="A690" s="108" t="s">
        <v>2125</v>
      </c>
      <c r="B690" s="109" t="s">
        <v>2126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hidden="1" customHeight="1" x14ac:dyDescent="0.3">
      <c r="A691" s="108" t="s">
        <v>2127</v>
      </c>
      <c r="B691" s="109" t="s">
        <v>2128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hidden="1" customHeight="1" x14ac:dyDescent="0.3">
      <c r="A692" s="108" t="s">
        <v>2129</v>
      </c>
      <c r="B692" s="109" t="s">
        <v>2130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hidden="1" customHeight="1" x14ac:dyDescent="0.3">
      <c r="A693" s="108" t="s">
        <v>2131</v>
      </c>
      <c r="B693" s="109" t="s">
        <v>2132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hidden="1" customHeight="1" x14ac:dyDescent="0.3">
      <c r="A694" s="108" t="s">
        <v>2133</v>
      </c>
      <c r="B694" s="109" t="s">
        <v>2134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hidden="1" customHeight="1" x14ac:dyDescent="0.3">
      <c r="A695" s="108" t="s">
        <v>2135</v>
      </c>
      <c r="B695" s="109" t="s">
        <v>2136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hidden="1" customHeight="1" x14ac:dyDescent="0.3">
      <c r="A696" s="108" t="s">
        <v>2137</v>
      </c>
      <c r="B696" s="109" t="s">
        <v>2138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hidden="1" customHeight="1" x14ac:dyDescent="0.3">
      <c r="A697" s="108" t="s">
        <v>2139</v>
      </c>
      <c r="B697" s="109" t="s">
        <v>2140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hidden="1" customHeight="1" x14ac:dyDescent="0.3">
      <c r="A698" s="108" t="s">
        <v>2141</v>
      </c>
      <c r="B698" s="109" t="s">
        <v>2142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hidden="1" customHeight="1" x14ac:dyDescent="0.3">
      <c r="A699" s="108" t="s">
        <v>2143</v>
      </c>
      <c r="B699" s="109" t="s">
        <v>2144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hidden="1" customHeight="1" x14ac:dyDescent="0.3">
      <c r="A700" s="108" t="s">
        <v>2145</v>
      </c>
      <c r="B700" s="109" t="s">
        <v>2146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hidden="1" customHeight="1" x14ac:dyDescent="0.3">
      <c r="A701" s="108" t="s">
        <v>2147</v>
      </c>
      <c r="B701" s="109" t="s">
        <v>2148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hidden="1" customHeight="1" x14ac:dyDescent="0.3">
      <c r="A702" s="108" t="s">
        <v>2149</v>
      </c>
      <c r="B702" s="109" t="s">
        <v>2150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hidden="1" customHeight="1" x14ac:dyDescent="0.3">
      <c r="A703" s="108" t="s">
        <v>2151</v>
      </c>
      <c r="B703" s="109" t="s">
        <v>2152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hidden="1" customHeight="1" x14ac:dyDescent="0.3">
      <c r="A704" s="108" t="s">
        <v>2153</v>
      </c>
      <c r="B704" s="109" t="s">
        <v>2154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hidden="1" customHeight="1" x14ac:dyDescent="0.3">
      <c r="A705" s="108" t="s">
        <v>2155</v>
      </c>
      <c r="B705" s="109" t="s">
        <v>2156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hidden="1" customHeight="1" x14ac:dyDescent="0.3">
      <c r="A706" s="108" t="s">
        <v>2157</v>
      </c>
      <c r="B706" s="109" t="s">
        <v>2158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hidden="1" customHeight="1" x14ac:dyDescent="0.3">
      <c r="A707" s="108" t="s">
        <v>2159</v>
      </c>
      <c r="B707" s="109" t="s">
        <v>2160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hidden="1" customHeight="1" x14ac:dyDescent="0.3">
      <c r="A708" s="108" t="s">
        <v>2161</v>
      </c>
      <c r="B708" s="109" t="s">
        <v>2162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hidden="1" customHeight="1" x14ac:dyDescent="0.3">
      <c r="A709" s="108" t="s">
        <v>2163</v>
      </c>
      <c r="B709" s="109" t="s">
        <v>2164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hidden="1" customHeight="1" x14ac:dyDescent="0.3">
      <c r="A710" s="108" t="s">
        <v>2165</v>
      </c>
      <c r="B710" s="109" t="s">
        <v>2166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hidden="1" customHeight="1" x14ac:dyDescent="0.3">
      <c r="A711" s="108" t="s">
        <v>104</v>
      </c>
      <c r="B711" s="109" t="s">
        <v>1040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hidden="1" customHeight="1" x14ac:dyDescent="0.3">
      <c r="A712" s="108" t="s">
        <v>104</v>
      </c>
      <c r="B712" s="109" t="s">
        <v>1041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0"/>
    </row>
    <row r="713" spans="1:44" ht="12" hidden="1" customHeight="1" x14ac:dyDescent="0.3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hidden="1" customHeight="1" x14ac:dyDescent="0.3">
      <c r="A714" s="108" t="s">
        <v>2168</v>
      </c>
      <c r="B714" s="109" t="s">
        <v>2169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hidden="1" customHeight="1" x14ac:dyDescent="0.3">
      <c r="A715" s="108" t="s">
        <v>2170</v>
      </c>
      <c r="B715" s="109" t="s">
        <v>2171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hidden="1" customHeight="1" x14ac:dyDescent="0.3">
      <c r="A716" s="108" t="s">
        <v>2172</v>
      </c>
      <c r="B716" s="109" t="s">
        <v>2173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hidden="1" customHeight="1" x14ac:dyDescent="0.3">
      <c r="A717" s="108" t="s">
        <v>2174</v>
      </c>
      <c r="B717" s="109" t="s">
        <v>2175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hidden="1" customHeight="1" x14ac:dyDescent="0.3">
      <c r="A718" s="108" t="s">
        <v>2176</v>
      </c>
      <c r="B718" s="109" t="s">
        <v>2177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hidden="1" customHeight="1" x14ac:dyDescent="0.3">
      <c r="A719" s="108" t="s">
        <v>2178</v>
      </c>
      <c r="B719" s="109" t="s">
        <v>2179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hidden="1" customHeight="1" x14ac:dyDescent="0.3">
      <c r="A720" s="108" t="s">
        <v>2180</v>
      </c>
      <c r="B720" s="109" t="s">
        <v>2181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hidden="1" customHeight="1" x14ac:dyDescent="0.3">
      <c r="A721" s="108" t="s">
        <v>2182</v>
      </c>
      <c r="B721" s="109" t="s">
        <v>2183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hidden="1" customHeight="1" x14ac:dyDescent="0.3">
      <c r="A722" s="108" t="s">
        <v>2184</v>
      </c>
      <c r="B722" s="109" t="s">
        <v>2185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hidden="1" customHeight="1" x14ac:dyDescent="0.3">
      <c r="A723" s="108" t="s">
        <v>2186</v>
      </c>
      <c r="B723" s="109" t="s">
        <v>2187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hidden="1" customHeight="1" x14ac:dyDescent="0.3">
      <c r="A724" s="108" t="s">
        <v>2188</v>
      </c>
      <c r="B724" s="109" t="s">
        <v>2189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hidden="1" customHeight="1" x14ac:dyDescent="0.3">
      <c r="A725" s="108" t="s">
        <v>2190</v>
      </c>
      <c r="B725" s="109" t="s">
        <v>2191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hidden="1" customHeight="1" x14ac:dyDescent="0.3">
      <c r="A726" s="108" t="s">
        <v>2192</v>
      </c>
      <c r="B726" s="109" t="s">
        <v>2193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hidden="1" customHeight="1" x14ac:dyDescent="0.3">
      <c r="A727" s="108" t="s">
        <v>2194</v>
      </c>
      <c r="B727" s="109" t="s">
        <v>2195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hidden="1" customHeight="1" x14ac:dyDescent="0.3">
      <c r="A728" s="108" t="s">
        <v>2196</v>
      </c>
      <c r="B728" s="109" t="s">
        <v>2197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hidden="1" customHeight="1" x14ac:dyDescent="0.3">
      <c r="A729" s="108" t="s">
        <v>104</v>
      </c>
      <c r="B729" s="109" t="s">
        <v>1040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hidden="1" customHeight="1" x14ac:dyDescent="0.3">
      <c r="A730" s="108" t="s">
        <v>104</v>
      </c>
      <c r="B730" s="109" t="s">
        <v>1041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0"/>
    </row>
    <row r="731" spans="1:44" ht="12" hidden="1" customHeight="1" x14ac:dyDescent="0.3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hidden="1" customHeight="1" x14ac:dyDescent="0.3">
      <c r="A732" s="108" t="s">
        <v>2199</v>
      </c>
      <c r="B732" s="109" t="s">
        <v>2200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hidden="1" customHeight="1" x14ac:dyDescent="0.3">
      <c r="A733" s="108" t="s">
        <v>2201</v>
      </c>
      <c r="B733" s="109" t="s">
        <v>2202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hidden="1" customHeight="1" x14ac:dyDescent="0.3">
      <c r="A734" s="108" t="s">
        <v>2203</v>
      </c>
      <c r="B734" s="109" t="s">
        <v>2204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hidden="1" customHeight="1" x14ac:dyDescent="0.3">
      <c r="A735" s="108" t="s">
        <v>2205</v>
      </c>
      <c r="B735" s="109" t="s">
        <v>2206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hidden="1" customHeight="1" x14ac:dyDescent="0.3">
      <c r="A736" s="108" t="s">
        <v>2207</v>
      </c>
      <c r="B736" s="109" t="s">
        <v>2208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hidden="1" customHeight="1" x14ac:dyDescent="0.3">
      <c r="A737" s="108" t="s">
        <v>2209</v>
      </c>
      <c r="B737" s="109" t="s">
        <v>2210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hidden="1" customHeight="1" x14ac:dyDescent="0.3">
      <c r="A738" s="108" t="s">
        <v>2211</v>
      </c>
      <c r="B738" s="109" t="s">
        <v>2212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hidden="1" customHeight="1" x14ac:dyDescent="0.3">
      <c r="A739" s="108" t="s">
        <v>2213</v>
      </c>
      <c r="B739" s="109" t="s">
        <v>2214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hidden="1" customHeight="1" x14ac:dyDescent="0.3">
      <c r="A740" s="108" t="s">
        <v>2215</v>
      </c>
      <c r="B740" s="109" t="s">
        <v>2216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hidden="1" customHeight="1" x14ac:dyDescent="0.3">
      <c r="A741" s="108" t="s">
        <v>2217</v>
      </c>
      <c r="B741" s="109" t="s">
        <v>2218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hidden="1" customHeight="1" x14ac:dyDescent="0.3">
      <c r="A742" s="108" t="s">
        <v>2219</v>
      </c>
      <c r="B742" s="109" t="s">
        <v>2220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hidden="1" customHeight="1" x14ac:dyDescent="0.3">
      <c r="A743" s="108" t="s">
        <v>2221</v>
      </c>
      <c r="B743" s="109" t="s">
        <v>2222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hidden="1" customHeight="1" x14ac:dyDescent="0.3">
      <c r="A744" s="108" t="s">
        <v>2223</v>
      </c>
      <c r="B744" s="109" t="s">
        <v>2224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hidden="1" customHeight="1" x14ac:dyDescent="0.3">
      <c r="A745" s="108" t="s">
        <v>2225</v>
      </c>
      <c r="B745" s="109" t="s">
        <v>2226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hidden="1" customHeight="1" x14ac:dyDescent="0.3">
      <c r="A746" s="108" t="s">
        <v>2227</v>
      </c>
      <c r="B746" s="109" t="s">
        <v>2228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hidden="1" customHeight="1" x14ac:dyDescent="0.3">
      <c r="A747" s="108" t="s">
        <v>2229</v>
      </c>
      <c r="B747" s="109" t="s">
        <v>2230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hidden="1" customHeight="1" x14ac:dyDescent="0.3">
      <c r="A748" s="108" t="s">
        <v>2231</v>
      </c>
      <c r="B748" s="109" t="s">
        <v>2232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hidden="1" customHeight="1" x14ac:dyDescent="0.3">
      <c r="A749" s="108" t="s">
        <v>2233</v>
      </c>
      <c r="B749" s="109" t="s">
        <v>2234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hidden="1" customHeight="1" x14ac:dyDescent="0.3">
      <c r="A750" s="108" t="s">
        <v>2235</v>
      </c>
      <c r="B750" s="109" t="s">
        <v>2236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hidden="1" customHeight="1" x14ac:dyDescent="0.3">
      <c r="A751" s="108" t="s">
        <v>2237</v>
      </c>
      <c r="B751" s="109" t="s">
        <v>2238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hidden="1" customHeight="1" x14ac:dyDescent="0.3">
      <c r="A752" s="108" t="s">
        <v>2239</v>
      </c>
      <c r="B752" s="109" t="s">
        <v>2240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hidden="1" customHeight="1" x14ac:dyDescent="0.3">
      <c r="A753" s="108" t="s">
        <v>2241</v>
      </c>
      <c r="B753" s="109" t="s">
        <v>2242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hidden="1" customHeight="1" x14ac:dyDescent="0.3">
      <c r="A754" s="108" t="s">
        <v>2243</v>
      </c>
      <c r="B754" s="109" t="s">
        <v>2244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hidden="1" customHeight="1" x14ac:dyDescent="0.3">
      <c r="A755" s="108" t="s">
        <v>2245</v>
      </c>
      <c r="B755" s="109" t="s">
        <v>2246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hidden="1" customHeight="1" x14ac:dyDescent="0.3">
      <c r="A756" s="108" t="s">
        <v>104</v>
      </c>
      <c r="B756" s="109" t="s">
        <v>1040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hidden="1" customHeight="1" x14ac:dyDescent="0.3">
      <c r="A757" s="108" t="s">
        <v>104</v>
      </c>
      <c r="B757" s="109" t="s">
        <v>1041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0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&amp;C&amp;L50A6A533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Normal="100" zoomScaleSheetLayoutView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6" sqref="B26"/>
    </sheetView>
  </sheetViews>
  <sheetFormatPr defaultColWidth="9.453125" defaultRowHeight="12.5" x14ac:dyDescent="0.25"/>
  <cols>
    <col min="1" max="1" width="3.453125" style="20" customWidth="1"/>
    <col min="2" max="2" width="46.6328125" style="20" customWidth="1"/>
    <col min="3" max="3" width="16.453125" style="20" customWidth="1"/>
    <col min="4" max="4" width="10.6328125" style="20" customWidth="1"/>
    <col min="5" max="5" width="10.54296875" style="20" customWidth="1"/>
    <col min="6" max="6" width="11.08984375" style="20" customWidth="1"/>
    <col min="7" max="7" width="15" style="20" customWidth="1"/>
    <col min="8" max="8" width="14.453125" style="20" customWidth="1"/>
    <col min="9" max="9" width="10" style="20" customWidth="1"/>
    <col min="10" max="10" width="14.6328125" style="20" customWidth="1"/>
    <col min="11" max="11" width="9.453125" style="20"/>
    <col min="12" max="12" width="9.453125" style="193"/>
    <col min="13" max="16384" width="9.453125" style="20"/>
  </cols>
  <sheetData>
    <row r="1" spans="1:12" ht="38.25" customHeight="1" x14ac:dyDescent="0.25">
      <c r="A1" s="368" t="s">
        <v>2321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 x14ac:dyDescent="0.25">
      <c r="A2" s="306" t="s">
        <v>11</v>
      </c>
      <c r="B2" s="278" t="s">
        <v>178</v>
      </c>
      <c r="C2" s="300" t="s">
        <v>141</v>
      </c>
      <c r="D2" s="300" t="s">
        <v>143</v>
      </c>
      <c r="E2" s="300" t="s">
        <v>144</v>
      </c>
      <c r="F2" s="300" t="s">
        <v>145</v>
      </c>
      <c r="G2" s="305" t="s">
        <v>146</v>
      </c>
      <c r="H2" s="305"/>
      <c r="I2" s="305"/>
      <c r="J2" s="305"/>
    </row>
    <row r="3" spans="1:12" ht="59.25" customHeight="1" x14ac:dyDescent="0.25">
      <c r="A3" s="306"/>
      <c r="B3" s="279"/>
      <c r="C3" s="308"/>
      <c r="D3" s="308"/>
      <c r="E3" s="308"/>
      <c r="F3" s="308"/>
      <c r="G3" s="300" t="s">
        <v>26</v>
      </c>
      <c r="H3" s="300" t="s">
        <v>44</v>
      </c>
      <c r="I3" s="302" t="s">
        <v>102</v>
      </c>
      <c r="J3" s="303"/>
    </row>
    <row r="4" spans="1:12" ht="24" customHeight="1" x14ac:dyDescent="0.25">
      <c r="A4" s="306"/>
      <c r="B4" s="307"/>
      <c r="C4" s="301"/>
      <c r="D4" s="301"/>
      <c r="E4" s="301"/>
      <c r="F4" s="301"/>
      <c r="G4" s="301"/>
      <c r="H4" s="301"/>
      <c r="I4" s="164" t="s">
        <v>57</v>
      </c>
      <c r="J4" s="164" t="s">
        <v>10</v>
      </c>
    </row>
    <row r="5" spans="1:12" s="64" customFormat="1" ht="13.5" customHeight="1" x14ac:dyDescent="0.25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3.25" customHeight="1" x14ac:dyDescent="0.25">
      <c r="A6" s="6"/>
      <c r="B6" s="45" t="s">
        <v>103</v>
      </c>
      <c r="C6" s="151">
        <f>D6+E6+F6</f>
        <v>599</v>
      </c>
      <c r="D6" s="151">
        <f t="shared" ref="D6:J6" si="0">SUM(D33,D68,D88,D137,D195,D223,D239,D270,D290,D321,D347,D382,D414,D427,D434,D461,D497,D531,D552,D575,D595,D635,D661,D685,D711,D729,D756)</f>
        <v>458</v>
      </c>
      <c r="E6" s="151">
        <f t="shared" si="0"/>
        <v>19</v>
      </c>
      <c r="F6" s="151">
        <f t="shared" si="0"/>
        <v>122</v>
      </c>
      <c r="G6" s="151">
        <f t="shared" si="0"/>
        <v>79</v>
      </c>
      <c r="H6" s="151">
        <f t="shared" si="0"/>
        <v>0</v>
      </c>
      <c r="I6" s="151">
        <f t="shared" si="0"/>
        <v>43</v>
      </c>
      <c r="J6" s="151">
        <f t="shared" si="0"/>
        <v>0</v>
      </c>
      <c r="L6" s="170"/>
    </row>
    <row r="7" spans="1:12" s="21" customFormat="1" ht="13.25" hidden="1" customHeight="1" x14ac:dyDescent="0.25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3.25" hidden="1" customHeight="1" x14ac:dyDescent="0.25">
      <c r="A8" s="125" t="s">
        <v>993</v>
      </c>
      <c r="B8" s="126" t="s">
        <v>994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3.25" hidden="1" customHeight="1" x14ac:dyDescent="0.25">
      <c r="A9" s="108" t="s">
        <v>995</v>
      </c>
      <c r="B9" s="109" t="s">
        <v>996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0"/>
    </row>
    <row r="10" spans="1:12" ht="13.25" hidden="1" customHeight="1" x14ac:dyDescent="0.25">
      <c r="A10" s="108" t="s">
        <v>997</v>
      </c>
      <c r="B10" s="109" t="s">
        <v>998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3.25" hidden="1" customHeight="1" x14ac:dyDescent="0.25">
      <c r="A11" s="108" t="s">
        <v>999</v>
      </c>
      <c r="B11" s="109" t="s">
        <v>1000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3.25" hidden="1" customHeight="1" x14ac:dyDescent="0.25">
      <c r="A12" s="108" t="s">
        <v>1001</v>
      </c>
      <c r="B12" s="109" t="s">
        <v>1002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3.25" hidden="1" customHeight="1" x14ac:dyDescent="0.25">
      <c r="A13" s="108" t="s">
        <v>1003</v>
      </c>
      <c r="B13" s="109" t="s">
        <v>1004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3.25" hidden="1" customHeight="1" x14ac:dyDescent="0.25">
      <c r="A14" s="108" t="s">
        <v>1005</v>
      </c>
      <c r="B14" s="109" t="s">
        <v>1006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3.25" hidden="1" customHeight="1" x14ac:dyDescent="0.25">
      <c r="A15" s="108" t="s">
        <v>1007</v>
      </c>
      <c r="B15" s="109" t="s">
        <v>1008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3.25" hidden="1" customHeight="1" x14ac:dyDescent="0.25">
      <c r="A16" s="108" t="s">
        <v>1009</v>
      </c>
      <c r="B16" s="109" t="s">
        <v>1010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3.25" hidden="1" customHeight="1" x14ac:dyDescent="0.25">
      <c r="A17" s="108" t="s">
        <v>1011</v>
      </c>
      <c r="B17" s="109" t="s">
        <v>1012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3.25" hidden="1" customHeight="1" x14ac:dyDescent="0.25">
      <c r="A18" s="108" t="s">
        <v>1013</v>
      </c>
      <c r="B18" s="109" t="s">
        <v>1014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3.25" hidden="1" customHeight="1" x14ac:dyDescent="0.25">
      <c r="A19" s="108" t="s">
        <v>1015</v>
      </c>
      <c r="B19" s="109" t="s">
        <v>1016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3.25" hidden="1" customHeight="1" x14ac:dyDescent="0.25">
      <c r="A20" s="108" t="s">
        <v>1017</v>
      </c>
      <c r="B20" s="109" t="s">
        <v>1018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3.25" hidden="1" customHeight="1" x14ac:dyDescent="0.25">
      <c r="A21" s="108" t="s">
        <v>576</v>
      </c>
      <c r="B21" s="109" t="s">
        <v>1019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3.25" hidden="1" customHeight="1" x14ac:dyDescent="0.25">
      <c r="A22" s="108" t="s">
        <v>1020</v>
      </c>
      <c r="B22" s="109" t="s">
        <v>1021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3.25" hidden="1" customHeight="1" x14ac:dyDescent="0.25">
      <c r="A23" s="108" t="s">
        <v>1022</v>
      </c>
      <c r="B23" s="109" t="s">
        <v>1023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3.25" hidden="1" customHeight="1" x14ac:dyDescent="0.25">
      <c r="A24" s="108" t="s">
        <v>1024</v>
      </c>
      <c r="B24" s="109" t="s">
        <v>1025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3.25" hidden="1" customHeight="1" x14ac:dyDescent="0.25">
      <c r="A25" s="108" t="s">
        <v>1026</v>
      </c>
      <c r="B25" s="109" t="s">
        <v>1027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3.25" hidden="1" customHeight="1" x14ac:dyDescent="0.25">
      <c r="A26" s="108" t="s">
        <v>1028</v>
      </c>
      <c r="B26" s="109" t="s">
        <v>1029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3.25" hidden="1" customHeight="1" x14ac:dyDescent="0.25">
      <c r="A27" s="108" t="s">
        <v>1030</v>
      </c>
      <c r="B27" s="109" t="s">
        <v>1031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3.25" hidden="1" customHeight="1" x14ac:dyDescent="0.25">
      <c r="A28" s="108" t="s">
        <v>1032</v>
      </c>
      <c r="B28" s="109" t="s">
        <v>1033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3.25" hidden="1" customHeight="1" x14ac:dyDescent="0.25">
      <c r="A29" s="108" t="s">
        <v>1034</v>
      </c>
      <c r="B29" s="109" t="s">
        <v>1035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3.25" hidden="1" customHeight="1" x14ac:dyDescent="0.25">
      <c r="A30" s="108" t="s">
        <v>1036</v>
      </c>
      <c r="B30" s="109" t="s">
        <v>1037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3.25" hidden="1" customHeight="1" x14ac:dyDescent="0.25">
      <c r="A31" s="108" t="s">
        <v>1038</v>
      </c>
      <c r="B31" s="109" t="s">
        <v>1039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3.25" hidden="1" customHeight="1" x14ac:dyDescent="0.25">
      <c r="A32" s="108" t="s">
        <v>104</v>
      </c>
      <c r="B32" s="109" t="s">
        <v>1040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3.25" hidden="1" customHeight="1" x14ac:dyDescent="0.25">
      <c r="A33" s="108" t="s">
        <v>104</v>
      </c>
      <c r="B33" s="109" t="s">
        <v>1041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0"/>
    </row>
    <row r="34" spans="1:12" ht="13.25" customHeight="1" x14ac:dyDescent="0.25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>
        <v>1</v>
      </c>
    </row>
    <row r="35" spans="1:12" ht="13.25" customHeight="1" x14ac:dyDescent="0.25">
      <c r="A35" s="108" t="s">
        <v>1043</v>
      </c>
      <c r="B35" s="109" t="s">
        <v>1044</v>
      </c>
      <c r="C35" s="112">
        <f t="shared" ref="C35:C68" si="3">D35+E35+F35</f>
        <v>5</v>
      </c>
      <c r="D35" s="98">
        <v>1</v>
      </c>
      <c r="E35" s="98">
        <v>1</v>
      </c>
      <c r="F35" s="98">
        <v>3</v>
      </c>
      <c r="G35" s="98">
        <v>3</v>
      </c>
      <c r="H35" s="98"/>
      <c r="I35" s="98"/>
      <c r="J35" s="98"/>
      <c r="L35" s="170"/>
    </row>
    <row r="36" spans="1:12" ht="13.25" customHeight="1" x14ac:dyDescent="0.25">
      <c r="A36" s="108" t="s">
        <v>1045</v>
      </c>
      <c r="B36" s="109" t="s">
        <v>1046</v>
      </c>
      <c r="C36" s="112">
        <f t="shared" si="3"/>
        <v>18</v>
      </c>
      <c r="D36" s="98">
        <v>13</v>
      </c>
      <c r="E36" s="98">
        <v>1</v>
      </c>
      <c r="F36" s="98">
        <v>4</v>
      </c>
      <c r="G36" s="98">
        <v>3</v>
      </c>
      <c r="H36" s="98"/>
      <c r="I36" s="98">
        <v>1</v>
      </c>
      <c r="J36" s="98"/>
      <c r="L36" s="170"/>
    </row>
    <row r="37" spans="1:12" ht="13.25" customHeight="1" x14ac:dyDescent="0.25">
      <c r="A37" s="108" t="s">
        <v>1047</v>
      </c>
      <c r="B37" s="109" t="s">
        <v>1048</v>
      </c>
      <c r="C37" s="112">
        <f t="shared" si="3"/>
        <v>63</v>
      </c>
      <c r="D37" s="98">
        <v>48</v>
      </c>
      <c r="E37" s="98">
        <v>1</v>
      </c>
      <c r="F37" s="98">
        <v>14</v>
      </c>
      <c r="G37" s="98">
        <v>9</v>
      </c>
      <c r="H37" s="98"/>
      <c r="I37" s="98">
        <v>5</v>
      </c>
      <c r="J37" s="98"/>
      <c r="L37" s="170"/>
    </row>
    <row r="38" spans="1:12" ht="13.25" customHeight="1" x14ac:dyDescent="0.25">
      <c r="A38" s="108" t="s">
        <v>1049</v>
      </c>
      <c r="B38" s="109" t="s">
        <v>1050</v>
      </c>
      <c r="C38" s="112">
        <f t="shared" si="3"/>
        <v>19</v>
      </c>
      <c r="D38" s="98">
        <v>10</v>
      </c>
      <c r="E38" s="98">
        <v>1</v>
      </c>
      <c r="F38" s="98">
        <v>8</v>
      </c>
      <c r="G38" s="98">
        <v>7</v>
      </c>
      <c r="H38" s="98"/>
      <c r="I38" s="98">
        <v>1</v>
      </c>
      <c r="J38" s="98"/>
      <c r="L38" s="170"/>
    </row>
    <row r="39" spans="1:12" ht="13.25" customHeight="1" x14ac:dyDescent="0.25">
      <c r="A39" s="108" t="s">
        <v>1051</v>
      </c>
      <c r="B39" s="109" t="s">
        <v>1052</v>
      </c>
      <c r="C39" s="112">
        <f t="shared" si="3"/>
        <v>17</v>
      </c>
      <c r="D39" s="98">
        <v>15</v>
      </c>
      <c r="E39" s="98">
        <v>1</v>
      </c>
      <c r="F39" s="98">
        <v>1</v>
      </c>
      <c r="G39" s="98">
        <v>1</v>
      </c>
      <c r="H39" s="98"/>
      <c r="I39" s="98"/>
      <c r="J39" s="98"/>
      <c r="L39" s="170"/>
    </row>
    <row r="40" spans="1:12" ht="13.25" customHeight="1" x14ac:dyDescent="0.25">
      <c r="A40" s="108" t="s">
        <v>104</v>
      </c>
      <c r="B40" s="109" t="s">
        <v>1053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3.25" customHeight="1" x14ac:dyDescent="0.25">
      <c r="A41" s="108" t="s">
        <v>1054</v>
      </c>
      <c r="B41" s="109" t="s">
        <v>1055</v>
      </c>
      <c r="C41" s="112">
        <f t="shared" si="3"/>
        <v>8</v>
      </c>
      <c r="D41" s="98">
        <v>4</v>
      </c>
      <c r="E41" s="98"/>
      <c r="F41" s="98">
        <v>4</v>
      </c>
      <c r="G41" s="98">
        <v>3</v>
      </c>
      <c r="H41" s="98"/>
      <c r="I41" s="98">
        <v>1</v>
      </c>
      <c r="J41" s="98"/>
      <c r="L41" s="170"/>
    </row>
    <row r="42" spans="1:12" ht="13.25" customHeight="1" x14ac:dyDescent="0.25">
      <c r="A42" s="108" t="s">
        <v>1056</v>
      </c>
      <c r="B42" s="109" t="s">
        <v>1057</v>
      </c>
      <c r="C42" s="112">
        <f t="shared" si="3"/>
        <v>10</v>
      </c>
      <c r="D42" s="98">
        <v>8</v>
      </c>
      <c r="E42" s="98"/>
      <c r="F42" s="98">
        <v>2</v>
      </c>
      <c r="G42" s="98">
        <v>2</v>
      </c>
      <c r="H42" s="98"/>
      <c r="I42" s="98"/>
      <c r="J42" s="98"/>
      <c r="L42" s="170"/>
    </row>
    <row r="43" spans="1:12" ht="13.25" customHeight="1" x14ac:dyDescent="0.25">
      <c r="A43" s="108" t="s">
        <v>1058</v>
      </c>
      <c r="B43" s="109" t="s">
        <v>1059</v>
      </c>
      <c r="C43" s="112">
        <f t="shared" si="3"/>
        <v>5</v>
      </c>
      <c r="D43" s="98">
        <v>5</v>
      </c>
      <c r="E43" s="98"/>
      <c r="F43" s="98"/>
      <c r="G43" s="98"/>
      <c r="H43" s="98"/>
      <c r="I43" s="98"/>
      <c r="J43" s="98"/>
      <c r="L43" s="170"/>
    </row>
    <row r="44" spans="1:12" ht="13.25" customHeight="1" x14ac:dyDescent="0.25">
      <c r="A44" s="108" t="s">
        <v>1060</v>
      </c>
      <c r="B44" s="109" t="s">
        <v>1061</v>
      </c>
      <c r="C44" s="112">
        <f t="shared" si="3"/>
        <v>21</v>
      </c>
      <c r="D44" s="98">
        <v>19</v>
      </c>
      <c r="E44" s="98"/>
      <c r="F44" s="98">
        <v>2</v>
      </c>
      <c r="G44" s="98"/>
      <c r="H44" s="98"/>
      <c r="I44" s="98">
        <v>2</v>
      </c>
      <c r="J44" s="98"/>
      <c r="L44" s="170"/>
    </row>
    <row r="45" spans="1:12" ht="13.25" customHeight="1" x14ac:dyDescent="0.25">
      <c r="A45" s="108" t="s">
        <v>1062</v>
      </c>
      <c r="B45" s="109" t="s">
        <v>1063</v>
      </c>
      <c r="C45" s="112">
        <f t="shared" si="3"/>
        <v>10</v>
      </c>
      <c r="D45" s="98">
        <v>3</v>
      </c>
      <c r="E45" s="98"/>
      <c r="F45" s="98">
        <v>7</v>
      </c>
      <c r="G45" s="98">
        <v>6</v>
      </c>
      <c r="H45" s="98"/>
      <c r="I45" s="98">
        <v>1</v>
      </c>
      <c r="J45" s="98"/>
      <c r="L45" s="170"/>
    </row>
    <row r="46" spans="1:12" ht="13.25" customHeight="1" x14ac:dyDescent="0.25">
      <c r="A46" s="108" t="s">
        <v>104</v>
      </c>
      <c r="B46" s="109" t="s">
        <v>1064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3.25" customHeight="1" x14ac:dyDescent="0.25">
      <c r="A47" s="108" t="s">
        <v>1065</v>
      </c>
      <c r="B47" s="109" t="s">
        <v>1066</v>
      </c>
      <c r="C47" s="112">
        <f t="shared" si="3"/>
        <v>9</v>
      </c>
      <c r="D47" s="98">
        <v>2</v>
      </c>
      <c r="E47" s="98">
        <v>2</v>
      </c>
      <c r="F47" s="98">
        <v>5</v>
      </c>
      <c r="G47" s="98">
        <v>4</v>
      </c>
      <c r="H47" s="98"/>
      <c r="I47" s="98">
        <v>1</v>
      </c>
      <c r="J47" s="98"/>
      <c r="L47" s="170"/>
    </row>
    <row r="48" spans="1:12" ht="13.25" customHeight="1" x14ac:dyDescent="0.25">
      <c r="A48" s="108" t="s">
        <v>602</v>
      </c>
      <c r="B48" s="109" t="s">
        <v>1067</v>
      </c>
      <c r="C48" s="112">
        <f t="shared" si="3"/>
        <v>12</v>
      </c>
      <c r="D48" s="98">
        <v>3</v>
      </c>
      <c r="E48" s="98"/>
      <c r="F48" s="98">
        <v>9</v>
      </c>
      <c r="G48" s="98">
        <v>5</v>
      </c>
      <c r="H48" s="98"/>
      <c r="I48" s="98">
        <v>4</v>
      </c>
      <c r="J48" s="98"/>
      <c r="L48" s="170"/>
    </row>
    <row r="49" spans="1:12" ht="13.25" customHeight="1" x14ac:dyDescent="0.25">
      <c r="A49" s="108" t="s">
        <v>1068</v>
      </c>
      <c r="B49" s="109" t="s">
        <v>1069</v>
      </c>
      <c r="C49" s="112">
        <f t="shared" si="3"/>
        <v>23</v>
      </c>
      <c r="D49" s="98">
        <v>17</v>
      </c>
      <c r="E49" s="98">
        <v>1</v>
      </c>
      <c r="F49" s="98">
        <v>5</v>
      </c>
      <c r="G49" s="98">
        <v>1</v>
      </c>
      <c r="H49" s="98"/>
      <c r="I49" s="98">
        <v>4</v>
      </c>
      <c r="J49" s="98"/>
      <c r="L49" s="170"/>
    </row>
    <row r="50" spans="1:12" ht="13.25" customHeight="1" x14ac:dyDescent="0.25">
      <c r="A50" s="108" t="s">
        <v>1070</v>
      </c>
      <c r="B50" s="109" t="s">
        <v>1071</v>
      </c>
      <c r="C50" s="112">
        <f t="shared" si="3"/>
        <v>2</v>
      </c>
      <c r="D50" s="98">
        <v>1</v>
      </c>
      <c r="E50" s="98">
        <v>1</v>
      </c>
      <c r="F50" s="98"/>
      <c r="G50" s="98"/>
      <c r="H50" s="98"/>
      <c r="I50" s="98"/>
      <c r="J50" s="98"/>
      <c r="L50" s="170"/>
    </row>
    <row r="51" spans="1:12" ht="13.25" customHeight="1" x14ac:dyDescent="0.25">
      <c r="A51" s="108" t="s">
        <v>605</v>
      </c>
      <c r="B51" s="109" t="s">
        <v>1072</v>
      </c>
      <c r="C51" s="112">
        <f t="shared" si="3"/>
        <v>19</v>
      </c>
      <c r="D51" s="98">
        <v>15</v>
      </c>
      <c r="E51" s="98">
        <v>1</v>
      </c>
      <c r="F51" s="98">
        <v>3</v>
      </c>
      <c r="G51" s="98">
        <v>2</v>
      </c>
      <c r="H51" s="98"/>
      <c r="I51" s="98">
        <v>1</v>
      </c>
      <c r="J51" s="98"/>
      <c r="L51" s="170"/>
    </row>
    <row r="52" spans="1:12" ht="13.25" customHeight="1" x14ac:dyDescent="0.25">
      <c r="A52" s="108" t="s">
        <v>606</v>
      </c>
      <c r="B52" s="109" t="s">
        <v>1073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3.25" customHeight="1" x14ac:dyDescent="0.25">
      <c r="A53" s="108" t="s">
        <v>607</v>
      </c>
      <c r="B53" s="109" t="s">
        <v>1074</v>
      </c>
      <c r="C53" s="112">
        <f t="shared" si="3"/>
        <v>1</v>
      </c>
      <c r="D53" s="98">
        <v>1</v>
      </c>
      <c r="E53" s="98"/>
      <c r="F53" s="98"/>
      <c r="G53" s="98"/>
      <c r="H53" s="98"/>
      <c r="I53" s="98"/>
      <c r="J53" s="98"/>
      <c r="L53" s="170"/>
    </row>
    <row r="54" spans="1:12" ht="13.25" customHeight="1" x14ac:dyDescent="0.25">
      <c r="A54" s="108" t="s">
        <v>608</v>
      </c>
      <c r="B54" s="109" t="s">
        <v>1075</v>
      </c>
      <c r="C54" s="112">
        <f t="shared" si="3"/>
        <v>3</v>
      </c>
      <c r="D54" s="98">
        <v>2</v>
      </c>
      <c r="E54" s="98"/>
      <c r="F54" s="98">
        <v>1</v>
      </c>
      <c r="G54" s="98">
        <v>1</v>
      </c>
      <c r="H54" s="98"/>
      <c r="I54" s="98"/>
      <c r="J54" s="98"/>
      <c r="L54" s="170"/>
    </row>
    <row r="55" spans="1:12" ht="13.25" customHeight="1" x14ac:dyDescent="0.25">
      <c r="A55" s="108" t="s">
        <v>104</v>
      </c>
      <c r="B55" s="109" t="s">
        <v>1076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3.25" customHeight="1" x14ac:dyDescent="0.25">
      <c r="A56" s="108" t="s">
        <v>609</v>
      </c>
      <c r="B56" s="109" t="s">
        <v>1077</v>
      </c>
      <c r="C56" s="112">
        <f t="shared" si="3"/>
        <v>3</v>
      </c>
      <c r="D56" s="98">
        <v>3</v>
      </c>
      <c r="E56" s="98"/>
      <c r="F56" s="98"/>
      <c r="G56" s="98"/>
      <c r="H56" s="98"/>
      <c r="I56" s="98"/>
      <c r="J56" s="98"/>
      <c r="L56" s="170"/>
    </row>
    <row r="57" spans="1:12" ht="13.25" customHeight="1" x14ac:dyDescent="0.25">
      <c r="A57" s="108" t="s">
        <v>610</v>
      </c>
      <c r="B57" s="109" t="s">
        <v>1078</v>
      </c>
      <c r="C57" s="112">
        <f t="shared" si="3"/>
        <v>7</v>
      </c>
      <c r="D57" s="98">
        <v>3</v>
      </c>
      <c r="E57" s="98">
        <v>4</v>
      </c>
      <c r="F57" s="98"/>
      <c r="G57" s="98"/>
      <c r="H57" s="98"/>
      <c r="I57" s="98"/>
      <c r="J57" s="98"/>
      <c r="L57" s="170"/>
    </row>
    <row r="58" spans="1:12" ht="13.25" customHeight="1" x14ac:dyDescent="0.25">
      <c r="A58" s="108" t="s">
        <v>1079</v>
      </c>
      <c r="B58" s="109" t="s">
        <v>1080</v>
      </c>
      <c r="C58" s="112">
        <f t="shared" si="3"/>
        <v>5</v>
      </c>
      <c r="D58" s="98">
        <v>4</v>
      </c>
      <c r="E58" s="98"/>
      <c r="F58" s="98">
        <v>1</v>
      </c>
      <c r="G58" s="98">
        <v>1</v>
      </c>
      <c r="H58" s="98"/>
      <c r="I58" s="98"/>
      <c r="J58" s="98"/>
      <c r="L58" s="170"/>
    </row>
    <row r="59" spans="1:12" ht="13.25" customHeight="1" x14ac:dyDescent="0.25">
      <c r="A59" s="108" t="s">
        <v>1081</v>
      </c>
      <c r="B59" s="109" t="s">
        <v>1082</v>
      </c>
      <c r="C59" s="112">
        <f t="shared" si="3"/>
        <v>8</v>
      </c>
      <c r="D59" s="98">
        <v>8</v>
      </c>
      <c r="E59" s="98"/>
      <c r="F59" s="98"/>
      <c r="G59" s="98"/>
      <c r="H59" s="98"/>
      <c r="I59" s="98"/>
      <c r="J59" s="98"/>
      <c r="L59" s="170"/>
    </row>
    <row r="60" spans="1:12" ht="13.25" customHeight="1" x14ac:dyDescent="0.25">
      <c r="A60" s="108" t="s">
        <v>1083</v>
      </c>
      <c r="B60" s="109" t="s">
        <v>1084</v>
      </c>
      <c r="C60" s="112">
        <f t="shared" si="3"/>
        <v>5</v>
      </c>
      <c r="D60" s="98">
        <v>4</v>
      </c>
      <c r="E60" s="98"/>
      <c r="F60" s="98">
        <v>1</v>
      </c>
      <c r="G60" s="98">
        <v>1</v>
      </c>
      <c r="H60" s="98"/>
      <c r="I60" s="98"/>
      <c r="J60" s="98"/>
      <c r="L60" s="170"/>
    </row>
    <row r="61" spans="1:12" ht="13.25" customHeight="1" x14ac:dyDescent="0.25">
      <c r="A61" s="108" t="s">
        <v>1085</v>
      </c>
      <c r="B61" s="109" t="s">
        <v>1086</v>
      </c>
      <c r="C61" s="112">
        <f t="shared" si="3"/>
        <v>13</v>
      </c>
      <c r="D61" s="98">
        <v>10</v>
      </c>
      <c r="E61" s="98"/>
      <c r="F61" s="98">
        <v>3</v>
      </c>
      <c r="G61" s="98">
        <v>1</v>
      </c>
      <c r="H61" s="98"/>
      <c r="I61" s="98">
        <v>2</v>
      </c>
      <c r="J61" s="98"/>
      <c r="L61" s="170"/>
    </row>
    <row r="62" spans="1:12" ht="13.25" customHeight="1" x14ac:dyDescent="0.25">
      <c r="A62" s="108" t="s">
        <v>616</v>
      </c>
      <c r="B62" s="109" t="s">
        <v>1087</v>
      </c>
      <c r="C62" s="112">
        <f t="shared" si="3"/>
        <v>1</v>
      </c>
      <c r="D62" s="98"/>
      <c r="E62" s="98">
        <v>1</v>
      </c>
      <c r="F62" s="98"/>
      <c r="G62" s="98"/>
      <c r="H62" s="98"/>
      <c r="I62" s="98"/>
      <c r="J62" s="98"/>
      <c r="L62" s="170"/>
    </row>
    <row r="63" spans="1:12" ht="13.25" customHeight="1" x14ac:dyDescent="0.25">
      <c r="A63" s="108" t="s">
        <v>1088</v>
      </c>
      <c r="B63" s="109" t="s">
        <v>1089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3.25" customHeight="1" x14ac:dyDescent="0.25">
      <c r="A64" s="108" t="s">
        <v>1090</v>
      </c>
      <c r="B64" s="109" t="s">
        <v>1091</v>
      </c>
      <c r="C64" s="112">
        <f t="shared" si="3"/>
        <v>5</v>
      </c>
      <c r="D64" s="98">
        <v>3</v>
      </c>
      <c r="E64" s="98"/>
      <c r="F64" s="98">
        <v>2</v>
      </c>
      <c r="G64" s="98">
        <v>2</v>
      </c>
      <c r="H64" s="98"/>
      <c r="I64" s="98"/>
      <c r="J64" s="98"/>
      <c r="L64" s="170"/>
    </row>
    <row r="65" spans="1:12" ht="13.25" customHeight="1" x14ac:dyDescent="0.25">
      <c r="A65" s="108" t="s">
        <v>1092</v>
      </c>
      <c r="B65" s="109" t="s">
        <v>1093</v>
      </c>
      <c r="C65" s="112">
        <f t="shared" si="3"/>
        <v>6</v>
      </c>
      <c r="D65" s="98">
        <v>1</v>
      </c>
      <c r="E65" s="98">
        <v>1</v>
      </c>
      <c r="F65" s="98">
        <v>4</v>
      </c>
      <c r="G65" s="98">
        <v>4</v>
      </c>
      <c r="H65" s="98"/>
      <c r="I65" s="98"/>
      <c r="J65" s="98"/>
      <c r="L65" s="170"/>
    </row>
    <row r="66" spans="1:12" ht="13.25" customHeight="1" x14ac:dyDescent="0.25">
      <c r="A66" s="108" t="s">
        <v>592</v>
      </c>
      <c r="B66" s="109" t="s">
        <v>1094</v>
      </c>
      <c r="C66" s="112">
        <f t="shared" si="3"/>
        <v>298</v>
      </c>
      <c r="D66" s="98">
        <v>254</v>
      </c>
      <c r="E66" s="98">
        <v>3</v>
      </c>
      <c r="F66" s="98">
        <v>41</v>
      </c>
      <c r="G66" s="98">
        <v>21</v>
      </c>
      <c r="H66" s="98"/>
      <c r="I66" s="98">
        <v>20</v>
      </c>
      <c r="J66" s="98"/>
      <c r="L66" s="170"/>
    </row>
    <row r="67" spans="1:12" ht="13.25" customHeight="1" x14ac:dyDescent="0.25">
      <c r="A67" s="108" t="s">
        <v>104</v>
      </c>
      <c r="B67" s="109" t="s">
        <v>1040</v>
      </c>
      <c r="C67" s="112">
        <f t="shared" si="3"/>
        <v>3</v>
      </c>
      <c r="D67" s="98">
        <v>1</v>
      </c>
      <c r="E67" s="98"/>
      <c r="F67" s="98">
        <v>2</v>
      </c>
      <c r="G67" s="98">
        <v>2</v>
      </c>
      <c r="H67" s="98"/>
      <c r="I67" s="98"/>
      <c r="J67" s="98"/>
      <c r="L67" s="170"/>
    </row>
    <row r="68" spans="1:12" ht="13.25" customHeight="1" x14ac:dyDescent="0.25">
      <c r="A68" s="108" t="s">
        <v>104</v>
      </c>
      <c r="B68" s="109" t="s">
        <v>1041</v>
      </c>
      <c r="C68" s="112">
        <f t="shared" si="3"/>
        <v>599</v>
      </c>
      <c r="D68" s="121">
        <f t="shared" ref="D68:J68" si="4">SUM(D35:D67)</f>
        <v>458</v>
      </c>
      <c r="E68" s="121">
        <f t="shared" si="4"/>
        <v>19</v>
      </c>
      <c r="F68" s="121">
        <f t="shared" si="4"/>
        <v>122</v>
      </c>
      <c r="G68" s="121">
        <f t="shared" si="4"/>
        <v>79</v>
      </c>
      <c r="H68" s="121">
        <f t="shared" si="4"/>
        <v>0</v>
      </c>
      <c r="I68" s="121">
        <f t="shared" si="4"/>
        <v>43</v>
      </c>
      <c r="J68" s="121">
        <f t="shared" si="4"/>
        <v>0</v>
      </c>
      <c r="L68" s="170"/>
    </row>
    <row r="69" spans="1:12" ht="13.25" hidden="1" customHeight="1" x14ac:dyDescent="0.25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3.25" hidden="1" customHeight="1" x14ac:dyDescent="0.25">
      <c r="A70" s="108" t="s">
        <v>1096</v>
      </c>
      <c r="B70" s="109" t="s">
        <v>1097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3.25" hidden="1" customHeight="1" x14ac:dyDescent="0.25">
      <c r="A71" s="108" t="s">
        <v>1098</v>
      </c>
      <c r="B71" s="109" t="s">
        <v>1099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3.25" hidden="1" customHeight="1" x14ac:dyDescent="0.25">
      <c r="A72" s="108" t="s">
        <v>1100</v>
      </c>
      <c r="B72" s="109" t="s">
        <v>1101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3.25" hidden="1" customHeight="1" x14ac:dyDescent="0.25">
      <c r="A73" s="108" t="s">
        <v>1102</v>
      </c>
      <c r="B73" s="109" t="s">
        <v>1103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3.25" hidden="1" customHeight="1" x14ac:dyDescent="0.25">
      <c r="A74" s="108" t="s">
        <v>1104</v>
      </c>
      <c r="B74" s="109" t="s">
        <v>1105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3.25" hidden="1" customHeight="1" x14ac:dyDescent="0.25">
      <c r="A75" s="108" t="s">
        <v>1106</v>
      </c>
      <c r="B75" s="109" t="s">
        <v>1107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3.25" hidden="1" customHeight="1" x14ac:dyDescent="0.25">
      <c r="A76" s="108" t="s">
        <v>1108</v>
      </c>
      <c r="B76" s="109" t="s">
        <v>1109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3.25" hidden="1" customHeight="1" x14ac:dyDescent="0.25">
      <c r="A77" s="108" t="s">
        <v>1110</v>
      </c>
      <c r="B77" s="109" t="s">
        <v>1111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3.25" hidden="1" customHeight="1" x14ac:dyDescent="0.25">
      <c r="A78" s="108" t="s">
        <v>1112</v>
      </c>
      <c r="B78" s="109" t="s">
        <v>1113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3.25" hidden="1" customHeight="1" x14ac:dyDescent="0.25">
      <c r="A79" s="108" t="s">
        <v>1114</v>
      </c>
      <c r="B79" s="109" t="s">
        <v>1115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3.25" hidden="1" customHeight="1" x14ac:dyDescent="0.25">
      <c r="A80" s="108" t="s">
        <v>1116</v>
      </c>
      <c r="B80" s="109" t="s">
        <v>1117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3.25" hidden="1" customHeight="1" x14ac:dyDescent="0.25">
      <c r="A81" s="108" t="s">
        <v>1118</v>
      </c>
      <c r="B81" s="109" t="s">
        <v>1119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3.25" hidden="1" customHeight="1" x14ac:dyDescent="0.25">
      <c r="A82" s="108" t="s">
        <v>638</v>
      </c>
      <c r="B82" s="109" t="s">
        <v>1120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3.25" hidden="1" customHeight="1" x14ac:dyDescent="0.25">
      <c r="A83" s="108" t="s">
        <v>1121</v>
      </c>
      <c r="B83" s="109" t="s">
        <v>1122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3.25" hidden="1" customHeight="1" x14ac:dyDescent="0.25">
      <c r="A84" s="108" t="s">
        <v>1123</v>
      </c>
      <c r="B84" s="109" t="s">
        <v>1124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3.25" hidden="1" customHeight="1" x14ac:dyDescent="0.25">
      <c r="A85" s="108" t="s">
        <v>1125</v>
      </c>
      <c r="B85" s="109" t="s">
        <v>1126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3.25" hidden="1" customHeight="1" x14ac:dyDescent="0.25">
      <c r="A86" s="108" t="s">
        <v>1127</v>
      </c>
      <c r="B86" s="109" t="s">
        <v>1128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3.25" hidden="1" customHeight="1" x14ac:dyDescent="0.25">
      <c r="A87" s="108" t="s">
        <v>104</v>
      </c>
      <c r="B87" s="109" t="s">
        <v>1040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3.25" hidden="1" customHeight="1" x14ac:dyDescent="0.25">
      <c r="A88" s="108" t="s">
        <v>104</v>
      </c>
      <c r="B88" s="109" t="s">
        <v>1041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0"/>
    </row>
    <row r="89" spans="1:12" ht="13.25" hidden="1" customHeight="1" x14ac:dyDescent="0.25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3.25" hidden="1" customHeight="1" x14ac:dyDescent="0.25">
      <c r="A90" s="108" t="s">
        <v>1130</v>
      </c>
      <c r="B90" s="109" t="s">
        <v>1131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3.25" hidden="1" customHeight="1" x14ac:dyDescent="0.25">
      <c r="A91" s="108" t="s">
        <v>643</v>
      </c>
      <c r="B91" s="109" t="s">
        <v>1132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3.25" hidden="1" customHeight="1" x14ac:dyDescent="0.25">
      <c r="A92" s="108" t="s">
        <v>676</v>
      </c>
      <c r="B92" s="109" t="s">
        <v>1133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3.25" hidden="1" customHeight="1" x14ac:dyDescent="0.25">
      <c r="A93" s="108" t="s">
        <v>1134</v>
      </c>
      <c r="B93" s="109" t="s">
        <v>1135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3.25" hidden="1" customHeight="1" x14ac:dyDescent="0.25">
      <c r="A94" s="108" t="s">
        <v>1136</v>
      </c>
      <c r="B94" s="109" t="s">
        <v>1137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3.25" hidden="1" customHeight="1" x14ac:dyDescent="0.25">
      <c r="A95" s="108" t="s">
        <v>645</v>
      </c>
      <c r="B95" s="109" t="s">
        <v>1138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3.25" hidden="1" customHeight="1" x14ac:dyDescent="0.25">
      <c r="A96" s="108" t="s">
        <v>646</v>
      </c>
      <c r="B96" s="109" t="s">
        <v>1139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3.25" hidden="1" customHeight="1" x14ac:dyDescent="0.25">
      <c r="A97" s="108" t="s">
        <v>691</v>
      </c>
      <c r="B97" s="109" t="s">
        <v>1140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3.25" hidden="1" customHeight="1" x14ac:dyDescent="0.25">
      <c r="A98" s="108" t="s">
        <v>689</v>
      </c>
      <c r="B98" s="109" t="s">
        <v>1141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3.25" hidden="1" customHeight="1" x14ac:dyDescent="0.25">
      <c r="A99" s="108" t="s">
        <v>647</v>
      </c>
      <c r="B99" s="109" t="s">
        <v>1142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3.25" hidden="1" customHeight="1" x14ac:dyDescent="0.25">
      <c r="A100" s="108" t="s">
        <v>1143</v>
      </c>
      <c r="B100" s="109" t="s">
        <v>1144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3.25" hidden="1" customHeight="1" x14ac:dyDescent="0.25">
      <c r="A101" s="108" t="s">
        <v>1145</v>
      </c>
      <c r="B101" s="109" t="s">
        <v>1146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3.25" hidden="1" customHeight="1" x14ac:dyDescent="0.25">
      <c r="A102" s="108" t="s">
        <v>1147</v>
      </c>
      <c r="B102" s="109" t="s">
        <v>1148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3.25" hidden="1" customHeight="1" x14ac:dyDescent="0.25">
      <c r="A103" s="108" t="s">
        <v>1149</v>
      </c>
      <c r="B103" s="109" t="s">
        <v>1150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3.25" hidden="1" customHeight="1" x14ac:dyDescent="0.25">
      <c r="A104" s="108" t="s">
        <v>688</v>
      </c>
      <c r="B104" s="109" t="s">
        <v>1151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3.25" hidden="1" customHeight="1" x14ac:dyDescent="0.25">
      <c r="A105" s="108" t="s">
        <v>1152</v>
      </c>
      <c r="B105" s="109" t="s">
        <v>1153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3.25" hidden="1" customHeight="1" x14ac:dyDescent="0.25">
      <c r="A106" s="108" t="s">
        <v>1154</v>
      </c>
      <c r="B106" s="109" t="s">
        <v>1155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3.25" hidden="1" customHeight="1" x14ac:dyDescent="0.25">
      <c r="A107" s="108" t="s">
        <v>1156</v>
      </c>
      <c r="B107" s="109" t="s">
        <v>1157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3.25" hidden="1" customHeight="1" x14ac:dyDescent="0.25">
      <c r="A108" s="108" t="s">
        <v>1158</v>
      </c>
      <c r="B108" s="109" t="s">
        <v>1159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3.25" hidden="1" customHeight="1" x14ac:dyDescent="0.25">
      <c r="A109" s="108" t="s">
        <v>649</v>
      </c>
      <c r="B109" s="109" t="s">
        <v>1160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3.25" hidden="1" customHeight="1" x14ac:dyDescent="0.25">
      <c r="A110" s="108" t="s">
        <v>650</v>
      </c>
      <c r="B110" s="109" t="s">
        <v>1161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3.25" hidden="1" customHeight="1" x14ac:dyDescent="0.25">
      <c r="A111" s="108" t="s">
        <v>1162</v>
      </c>
      <c r="B111" s="109" t="s">
        <v>1163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3.25" hidden="1" customHeight="1" x14ac:dyDescent="0.25">
      <c r="A112" s="108" t="s">
        <v>651</v>
      </c>
      <c r="B112" s="109" t="s">
        <v>1164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3.25" hidden="1" customHeight="1" x14ac:dyDescent="0.25">
      <c r="A113" s="108" t="s">
        <v>1165</v>
      </c>
      <c r="B113" s="109" t="s">
        <v>1166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3.25" hidden="1" customHeight="1" x14ac:dyDescent="0.25">
      <c r="A114" s="108" t="s">
        <v>653</v>
      </c>
      <c r="B114" s="109" t="s">
        <v>1167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3.25" hidden="1" customHeight="1" x14ac:dyDescent="0.25">
      <c r="A115" s="108" t="s">
        <v>654</v>
      </c>
      <c r="B115" s="109" t="s">
        <v>1168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3.25" hidden="1" customHeight="1" x14ac:dyDescent="0.25">
      <c r="A116" s="108" t="s">
        <v>655</v>
      </c>
      <c r="B116" s="109" t="s">
        <v>1169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3.25" hidden="1" customHeight="1" x14ac:dyDescent="0.25">
      <c r="A117" s="108" t="s">
        <v>656</v>
      </c>
      <c r="B117" s="109" t="s">
        <v>1170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3.25" hidden="1" customHeight="1" x14ac:dyDescent="0.25">
      <c r="A118" s="108" t="s">
        <v>1171</v>
      </c>
      <c r="B118" s="109" t="s">
        <v>1172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3.25" hidden="1" customHeight="1" x14ac:dyDescent="0.25">
      <c r="A119" s="108" t="s">
        <v>1173</v>
      </c>
      <c r="B119" s="109" t="s">
        <v>1174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3.25" hidden="1" customHeight="1" x14ac:dyDescent="0.25">
      <c r="A120" s="108" t="s">
        <v>1175</v>
      </c>
      <c r="B120" s="109" t="s">
        <v>1176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3.25" hidden="1" customHeight="1" x14ac:dyDescent="0.25">
      <c r="A121" s="108" t="s">
        <v>1177</v>
      </c>
      <c r="B121" s="109" t="s">
        <v>1178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3.25" hidden="1" customHeight="1" x14ac:dyDescent="0.25">
      <c r="A122" s="108" t="s">
        <v>1179</v>
      </c>
      <c r="B122" s="109" t="s">
        <v>1180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3.25" hidden="1" customHeight="1" x14ac:dyDescent="0.25">
      <c r="A123" s="108" t="s">
        <v>1181</v>
      </c>
      <c r="B123" s="109" t="s">
        <v>1182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3.25" hidden="1" customHeight="1" x14ac:dyDescent="0.25">
      <c r="A124" s="108" t="s">
        <v>696</v>
      </c>
      <c r="B124" s="109" t="s">
        <v>1183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3.25" hidden="1" customHeight="1" x14ac:dyDescent="0.25">
      <c r="A125" s="108" t="s">
        <v>1184</v>
      </c>
      <c r="B125" s="109" t="s">
        <v>1185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3.25" hidden="1" customHeight="1" x14ac:dyDescent="0.25">
      <c r="A126" s="108" t="s">
        <v>1186</v>
      </c>
      <c r="B126" s="109" t="s">
        <v>1187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3.25" hidden="1" customHeight="1" x14ac:dyDescent="0.25">
      <c r="A127" s="108" t="s">
        <v>1188</v>
      </c>
      <c r="B127" s="109" t="s">
        <v>1189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3.25" hidden="1" customHeight="1" x14ac:dyDescent="0.25">
      <c r="A128" s="108" t="s">
        <v>1190</v>
      </c>
      <c r="B128" s="109" t="s">
        <v>1191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3.25" hidden="1" customHeight="1" x14ac:dyDescent="0.25">
      <c r="A129" s="108" t="s">
        <v>1192</v>
      </c>
      <c r="B129" s="109" t="s">
        <v>1193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3.25" hidden="1" customHeight="1" x14ac:dyDescent="0.25">
      <c r="A130" s="108" t="s">
        <v>1194</v>
      </c>
      <c r="B130" s="109" t="s">
        <v>1195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3.25" hidden="1" customHeight="1" x14ac:dyDescent="0.25">
      <c r="A131" s="108" t="s">
        <v>669</v>
      </c>
      <c r="B131" s="109" t="s">
        <v>1196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3.25" hidden="1" customHeight="1" x14ac:dyDescent="0.25">
      <c r="A132" s="108" t="s">
        <v>1197</v>
      </c>
      <c r="B132" s="109" t="s">
        <v>1198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3.25" hidden="1" customHeight="1" x14ac:dyDescent="0.25">
      <c r="A133" s="108" t="s">
        <v>1199</v>
      </c>
      <c r="B133" s="109" t="s">
        <v>1200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3.25" hidden="1" customHeight="1" x14ac:dyDescent="0.25">
      <c r="A134" s="108" t="s">
        <v>671</v>
      </c>
      <c r="B134" s="109" t="s">
        <v>1201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3.25" hidden="1" customHeight="1" x14ac:dyDescent="0.25">
      <c r="A135" s="108" t="s">
        <v>1202</v>
      </c>
      <c r="B135" s="109" t="s">
        <v>1203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3.25" hidden="1" customHeight="1" x14ac:dyDescent="0.25">
      <c r="A136" s="108" t="s">
        <v>104</v>
      </c>
      <c r="B136" s="109" t="s">
        <v>1040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3.25" hidden="1" customHeight="1" x14ac:dyDescent="0.25">
      <c r="A137" s="108" t="s">
        <v>104</v>
      </c>
      <c r="B137" s="109" t="s">
        <v>1041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0"/>
    </row>
    <row r="138" spans="1:12" ht="13.25" hidden="1" customHeight="1" x14ac:dyDescent="0.25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3.25" hidden="1" customHeight="1" x14ac:dyDescent="0.25">
      <c r="A139" s="108" t="s">
        <v>699</v>
      </c>
      <c r="B139" s="109" t="s">
        <v>1205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3.25" hidden="1" customHeight="1" x14ac:dyDescent="0.25">
      <c r="A140" s="108" t="s">
        <v>700</v>
      </c>
      <c r="B140" s="109" t="s">
        <v>1206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3.25" hidden="1" customHeight="1" x14ac:dyDescent="0.25">
      <c r="A141" s="108" t="s">
        <v>1207</v>
      </c>
      <c r="B141" s="109" t="s">
        <v>1208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3.25" hidden="1" customHeight="1" x14ac:dyDescent="0.25">
      <c r="A142" s="108" t="s">
        <v>746</v>
      </c>
      <c r="B142" s="109" t="s">
        <v>1209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3.25" hidden="1" customHeight="1" x14ac:dyDescent="0.25">
      <c r="A143" s="108" t="s">
        <v>1210</v>
      </c>
      <c r="B143" s="109" t="s">
        <v>1211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3.25" hidden="1" customHeight="1" x14ac:dyDescent="0.25">
      <c r="A144" s="108" t="s">
        <v>706</v>
      </c>
      <c r="B144" s="109" t="s">
        <v>1212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3.25" hidden="1" customHeight="1" x14ac:dyDescent="0.25">
      <c r="A145" s="108" t="s">
        <v>1213</v>
      </c>
      <c r="B145" s="109" t="s">
        <v>1214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3.25" hidden="1" customHeight="1" x14ac:dyDescent="0.25">
      <c r="A146" s="108" t="s">
        <v>748</v>
      </c>
      <c r="B146" s="109" t="s">
        <v>1215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3.25" hidden="1" customHeight="1" x14ac:dyDescent="0.25">
      <c r="A147" s="108" t="s">
        <v>1216</v>
      </c>
      <c r="B147" s="109" t="s">
        <v>1217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3.25" hidden="1" customHeight="1" x14ac:dyDescent="0.25">
      <c r="A148" s="108" t="s">
        <v>1218</v>
      </c>
      <c r="B148" s="109" t="s">
        <v>1219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3.25" hidden="1" customHeight="1" x14ac:dyDescent="0.25">
      <c r="A149" s="108" t="s">
        <v>1220</v>
      </c>
      <c r="B149" s="109" t="s">
        <v>1221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3.25" hidden="1" customHeight="1" x14ac:dyDescent="0.25">
      <c r="A150" s="108" t="s">
        <v>1222</v>
      </c>
      <c r="B150" s="109" t="s">
        <v>1223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3.25" hidden="1" customHeight="1" x14ac:dyDescent="0.25">
      <c r="A151" s="108" t="s">
        <v>714</v>
      </c>
      <c r="B151" s="109" t="s">
        <v>1224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3.25" hidden="1" customHeight="1" x14ac:dyDescent="0.25">
      <c r="A152" s="108" t="s">
        <v>1225</v>
      </c>
      <c r="B152" s="109" t="s">
        <v>1226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3.25" hidden="1" customHeight="1" x14ac:dyDescent="0.25">
      <c r="A153" s="108" t="s">
        <v>716</v>
      </c>
      <c r="B153" s="109" t="s">
        <v>1227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3.25" hidden="1" customHeight="1" x14ac:dyDescent="0.25">
      <c r="A154" s="108" t="s">
        <v>717</v>
      </c>
      <c r="B154" s="109" t="s">
        <v>1228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3.25" hidden="1" customHeight="1" x14ac:dyDescent="0.25">
      <c r="A155" s="108" t="s">
        <v>1229</v>
      </c>
      <c r="B155" s="109" t="s">
        <v>1230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3.25" hidden="1" customHeight="1" x14ac:dyDescent="0.25">
      <c r="A156" s="108" t="s">
        <v>1231</v>
      </c>
      <c r="B156" s="109" t="s">
        <v>1232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3.25" hidden="1" customHeight="1" x14ac:dyDescent="0.25">
      <c r="A157" s="108" t="s">
        <v>761</v>
      </c>
      <c r="B157" s="109" t="s">
        <v>1233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3.25" hidden="1" customHeight="1" x14ac:dyDescent="0.25">
      <c r="A158" s="108" t="s">
        <v>1234</v>
      </c>
      <c r="B158" s="109" t="s">
        <v>1235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3.25" hidden="1" customHeight="1" x14ac:dyDescent="0.25">
      <c r="A159" s="108" t="s">
        <v>1236</v>
      </c>
      <c r="B159" s="109" t="s">
        <v>1237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3.25" hidden="1" customHeight="1" x14ac:dyDescent="0.25">
      <c r="A160" s="108" t="s">
        <v>749</v>
      </c>
      <c r="B160" s="109" t="s">
        <v>1238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3.25" hidden="1" customHeight="1" x14ac:dyDescent="0.25">
      <c r="A161" s="108" t="s">
        <v>1239</v>
      </c>
      <c r="B161" s="109" t="s">
        <v>1240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3.25" hidden="1" customHeight="1" x14ac:dyDescent="0.25">
      <c r="A162" s="108" t="s">
        <v>1241</v>
      </c>
      <c r="B162" s="109" t="s">
        <v>1242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3.25" hidden="1" customHeight="1" x14ac:dyDescent="0.25">
      <c r="A163" s="108" t="s">
        <v>751</v>
      </c>
      <c r="B163" s="109" t="s">
        <v>1243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3.25" hidden="1" customHeight="1" x14ac:dyDescent="0.25">
      <c r="A164" s="108" t="s">
        <v>1244</v>
      </c>
      <c r="B164" s="109" t="s">
        <v>1245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3.25" hidden="1" customHeight="1" x14ac:dyDescent="0.25">
      <c r="A165" s="108" t="s">
        <v>722</v>
      </c>
      <c r="B165" s="109" t="s">
        <v>1246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3.25" hidden="1" customHeight="1" x14ac:dyDescent="0.25">
      <c r="A166" s="108" t="s">
        <v>723</v>
      </c>
      <c r="B166" s="109" t="s">
        <v>1247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3.25" hidden="1" customHeight="1" x14ac:dyDescent="0.25">
      <c r="A167" s="108" t="s">
        <v>724</v>
      </c>
      <c r="B167" s="109" t="s">
        <v>1248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3.25" hidden="1" customHeight="1" x14ac:dyDescent="0.25">
      <c r="A168" s="108" t="s">
        <v>726</v>
      </c>
      <c r="B168" s="109" t="s">
        <v>1249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3.25" hidden="1" customHeight="1" x14ac:dyDescent="0.25">
      <c r="A169" s="108" t="s">
        <v>1250</v>
      </c>
      <c r="B169" s="109" t="s">
        <v>1251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3.25" hidden="1" customHeight="1" x14ac:dyDescent="0.25">
      <c r="A170" s="108" t="s">
        <v>1252</v>
      </c>
      <c r="B170" s="109" t="s">
        <v>1253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3.25" hidden="1" customHeight="1" x14ac:dyDescent="0.25">
      <c r="A171" s="108" t="s">
        <v>727</v>
      </c>
      <c r="B171" s="109" t="s">
        <v>1254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3.25" hidden="1" customHeight="1" x14ac:dyDescent="0.25">
      <c r="A172" s="108" t="s">
        <v>744</v>
      </c>
      <c r="B172" s="109" t="s">
        <v>1255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3.25" hidden="1" customHeight="1" x14ac:dyDescent="0.25">
      <c r="A173" s="108" t="s">
        <v>1256</v>
      </c>
      <c r="B173" s="109" t="s">
        <v>1257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3.25" hidden="1" customHeight="1" x14ac:dyDescent="0.25">
      <c r="A174" s="108" t="s">
        <v>729</v>
      </c>
      <c r="B174" s="109" t="s">
        <v>1258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3.25" hidden="1" customHeight="1" x14ac:dyDescent="0.25">
      <c r="A175" s="108" t="s">
        <v>732</v>
      </c>
      <c r="B175" s="109" t="s">
        <v>1259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3.25" hidden="1" customHeight="1" x14ac:dyDescent="0.25">
      <c r="A176" s="108" t="s">
        <v>1260</v>
      </c>
      <c r="B176" s="109" t="s">
        <v>1261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3.25" hidden="1" customHeight="1" x14ac:dyDescent="0.25">
      <c r="A177" s="108" t="s">
        <v>1262</v>
      </c>
      <c r="B177" s="109" t="s">
        <v>1263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3.25" hidden="1" customHeight="1" x14ac:dyDescent="0.25">
      <c r="A178" s="108" t="s">
        <v>1264</v>
      </c>
      <c r="B178" s="109" t="s">
        <v>1265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3.25" hidden="1" customHeight="1" x14ac:dyDescent="0.25">
      <c r="A179" s="108" t="s">
        <v>1266</v>
      </c>
      <c r="B179" s="109" t="s">
        <v>1267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3.25" hidden="1" customHeight="1" x14ac:dyDescent="0.25">
      <c r="A180" s="108" t="s">
        <v>1268</v>
      </c>
      <c r="B180" s="109" t="s">
        <v>1269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3.25" hidden="1" customHeight="1" x14ac:dyDescent="0.25">
      <c r="A181" s="108" t="s">
        <v>1270</v>
      </c>
      <c r="B181" s="109" t="s">
        <v>1271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3.25" hidden="1" customHeight="1" x14ac:dyDescent="0.25">
      <c r="A182" s="108" t="s">
        <v>1272</v>
      </c>
      <c r="B182" s="109" t="s">
        <v>1273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3.25" hidden="1" customHeight="1" x14ac:dyDescent="0.25">
      <c r="A183" s="108" t="s">
        <v>1274</v>
      </c>
      <c r="B183" s="109" t="s">
        <v>1275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3.25" hidden="1" customHeight="1" x14ac:dyDescent="0.25">
      <c r="A184" s="108" t="s">
        <v>1276</v>
      </c>
      <c r="B184" s="109" t="s">
        <v>1277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3.25" hidden="1" customHeight="1" x14ac:dyDescent="0.25">
      <c r="A185" s="108" t="s">
        <v>737</v>
      </c>
      <c r="B185" s="109" t="s">
        <v>1278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3.25" hidden="1" customHeight="1" x14ac:dyDescent="0.25">
      <c r="A186" s="108" t="s">
        <v>1279</v>
      </c>
      <c r="B186" s="109" t="s">
        <v>1280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3.25" hidden="1" customHeight="1" x14ac:dyDescent="0.25">
      <c r="A187" s="108" t="s">
        <v>739</v>
      </c>
      <c r="B187" s="109" t="s">
        <v>1281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3.25" hidden="1" customHeight="1" x14ac:dyDescent="0.25">
      <c r="A188" s="108" t="s">
        <v>1282</v>
      </c>
      <c r="B188" s="109" t="s">
        <v>1283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3.25" hidden="1" customHeight="1" x14ac:dyDescent="0.25">
      <c r="A189" s="108" t="s">
        <v>745</v>
      </c>
      <c r="B189" s="109" t="s">
        <v>1284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3.25" hidden="1" customHeight="1" x14ac:dyDescent="0.25">
      <c r="A190" s="108" t="s">
        <v>1285</v>
      </c>
      <c r="B190" s="109" t="s">
        <v>1286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3.25" hidden="1" customHeight="1" x14ac:dyDescent="0.25">
      <c r="A191" s="108" t="s">
        <v>1287</v>
      </c>
      <c r="B191" s="109" t="s">
        <v>1288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3.25" hidden="1" customHeight="1" x14ac:dyDescent="0.25">
      <c r="A192" s="108" t="s">
        <v>1289</v>
      </c>
      <c r="B192" s="109" t="s">
        <v>1290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3.25" hidden="1" customHeight="1" x14ac:dyDescent="0.25">
      <c r="A193" s="108" t="s">
        <v>742</v>
      </c>
      <c r="B193" s="109" t="s">
        <v>1291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3.25" hidden="1" customHeight="1" x14ac:dyDescent="0.25">
      <c r="A194" s="108" t="s">
        <v>104</v>
      </c>
      <c r="B194" s="109" t="s">
        <v>1040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3.25" hidden="1" customHeight="1" x14ac:dyDescent="0.25">
      <c r="A195" s="108" t="s">
        <v>104</v>
      </c>
      <c r="B195" s="109" t="s">
        <v>1041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0"/>
    </row>
    <row r="196" spans="1:12" ht="13.25" hidden="1" customHeight="1" x14ac:dyDescent="0.25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3.25" hidden="1" customHeight="1" x14ac:dyDescent="0.25">
      <c r="A197" s="108" t="s">
        <v>775</v>
      </c>
      <c r="B197" s="109" t="s">
        <v>1293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3.25" hidden="1" customHeight="1" x14ac:dyDescent="0.25">
      <c r="A198" s="108" t="s">
        <v>1294</v>
      </c>
      <c r="B198" s="109" t="s">
        <v>1295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3.25" hidden="1" customHeight="1" x14ac:dyDescent="0.25">
      <c r="A199" s="108" t="s">
        <v>777</v>
      </c>
      <c r="B199" s="109" t="s">
        <v>1296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3.25" hidden="1" customHeight="1" x14ac:dyDescent="0.25">
      <c r="A200" s="108" t="s">
        <v>1297</v>
      </c>
      <c r="B200" s="109" t="s">
        <v>1298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3.25" hidden="1" customHeight="1" x14ac:dyDescent="0.25">
      <c r="A201" s="108" t="s">
        <v>778</v>
      </c>
      <c r="B201" s="109" t="s">
        <v>1299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3.25" hidden="1" customHeight="1" x14ac:dyDescent="0.25">
      <c r="A202" s="108" t="s">
        <v>1300</v>
      </c>
      <c r="B202" s="109" t="s">
        <v>1301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3.25" hidden="1" customHeight="1" x14ac:dyDescent="0.25">
      <c r="A203" s="108" t="s">
        <v>1302</v>
      </c>
      <c r="B203" s="109" t="s">
        <v>1303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3.25" hidden="1" customHeight="1" x14ac:dyDescent="0.25">
      <c r="A204" s="108" t="s">
        <v>1304</v>
      </c>
      <c r="B204" s="109" t="s">
        <v>1305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3.25" hidden="1" customHeight="1" x14ac:dyDescent="0.25">
      <c r="A205" s="108" t="s">
        <v>1306</v>
      </c>
      <c r="B205" s="109" t="s">
        <v>1307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3.25" hidden="1" customHeight="1" x14ac:dyDescent="0.25">
      <c r="A206" s="108" t="s">
        <v>1308</v>
      </c>
      <c r="B206" s="109" t="s">
        <v>1309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3.25" hidden="1" customHeight="1" x14ac:dyDescent="0.25">
      <c r="A207" s="108" t="s">
        <v>1310</v>
      </c>
      <c r="B207" s="109" t="s">
        <v>1311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3.25" hidden="1" customHeight="1" x14ac:dyDescent="0.25">
      <c r="A208" s="108" t="s">
        <v>1312</v>
      </c>
      <c r="B208" s="109" t="s">
        <v>1313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3.25" hidden="1" customHeight="1" x14ac:dyDescent="0.25">
      <c r="A209" s="108" t="s">
        <v>1314</v>
      </c>
      <c r="B209" s="109" t="s">
        <v>1315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3.25" hidden="1" customHeight="1" x14ac:dyDescent="0.25">
      <c r="A210" s="108" t="s">
        <v>1316</v>
      </c>
      <c r="B210" s="109" t="s">
        <v>1317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3.25" hidden="1" customHeight="1" x14ac:dyDescent="0.25">
      <c r="A211" s="108" t="s">
        <v>789</v>
      </c>
      <c r="B211" s="109" t="s">
        <v>1318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3.25" hidden="1" customHeight="1" x14ac:dyDescent="0.25">
      <c r="A212" s="108" t="s">
        <v>1319</v>
      </c>
      <c r="B212" s="109" t="s">
        <v>1320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3.25" hidden="1" customHeight="1" x14ac:dyDescent="0.25">
      <c r="A213" s="108" t="s">
        <v>1321</v>
      </c>
      <c r="B213" s="109" t="s">
        <v>1322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3.25" hidden="1" customHeight="1" x14ac:dyDescent="0.25">
      <c r="A214" s="108" t="s">
        <v>792</v>
      </c>
      <c r="B214" s="109" t="s">
        <v>1323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3.25" hidden="1" customHeight="1" x14ac:dyDescent="0.25">
      <c r="A215" s="108" t="s">
        <v>1324</v>
      </c>
      <c r="B215" s="109" t="s">
        <v>1325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3.25" hidden="1" customHeight="1" x14ac:dyDescent="0.25">
      <c r="A216" s="108" t="s">
        <v>1326</v>
      </c>
      <c r="B216" s="109" t="s">
        <v>1327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3.25" hidden="1" customHeight="1" x14ac:dyDescent="0.25">
      <c r="A217" s="108" t="s">
        <v>795</v>
      </c>
      <c r="B217" s="109" t="s">
        <v>1328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3.25" hidden="1" customHeight="1" x14ac:dyDescent="0.25">
      <c r="A218" s="108" t="s">
        <v>1329</v>
      </c>
      <c r="B218" s="109" t="s">
        <v>1330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3.25" hidden="1" customHeight="1" x14ac:dyDescent="0.25">
      <c r="A219" s="108" t="s">
        <v>1331</v>
      </c>
      <c r="B219" s="109" t="s">
        <v>1332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3.25" hidden="1" customHeight="1" x14ac:dyDescent="0.25">
      <c r="A220" s="108" t="s">
        <v>799</v>
      </c>
      <c r="B220" s="109" t="s">
        <v>1333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3.25" hidden="1" customHeight="1" x14ac:dyDescent="0.25">
      <c r="A221" s="108" t="s">
        <v>1334</v>
      </c>
      <c r="B221" s="109" t="s">
        <v>1335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3.25" hidden="1" customHeight="1" x14ac:dyDescent="0.25">
      <c r="A222" s="108" t="s">
        <v>104</v>
      </c>
      <c r="B222" s="109" t="s">
        <v>1040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3.25" hidden="1" customHeight="1" x14ac:dyDescent="0.25">
      <c r="A223" s="108" t="s">
        <v>104</v>
      </c>
      <c r="B223" s="109" t="s">
        <v>1041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0"/>
    </row>
    <row r="224" spans="1:12" ht="13.25" hidden="1" customHeight="1" x14ac:dyDescent="0.25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3.25" hidden="1" customHeight="1" x14ac:dyDescent="0.25">
      <c r="A225" s="108" t="s">
        <v>1337</v>
      </c>
      <c r="B225" s="109" t="s">
        <v>1338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3.25" hidden="1" customHeight="1" x14ac:dyDescent="0.25">
      <c r="A226" s="108" t="s">
        <v>804</v>
      </c>
      <c r="B226" s="109" t="s">
        <v>1339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3.25" hidden="1" customHeight="1" x14ac:dyDescent="0.25">
      <c r="A227" s="108" t="s">
        <v>1340</v>
      </c>
      <c r="B227" s="109" t="s">
        <v>1341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3.25" hidden="1" customHeight="1" x14ac:dyDescent="0.25">
      <c r="A228" s="108" t="s">
        <v>807</v>
      </c>
      <c r="B228" s="109" t="s">
        <v>1342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3.25" hidden="1" customHeight="1" x14ac:dyDescent="0.25">
      <c r="A229" s="108" t="s">
        <v>1343</v>
      </c>
      <c r="B229" s="109" t="s">
        <v>1344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3.25" hidden="1" customHeight="1" x14ac:dyDescent="0.25">
      <c r="A230" s="108" t="s">
        <v>1345</v>
      </c>
      <c r="B230" s="109" t="s">
        <v>1346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3.25" hidden="1" customHeight="1" x14ac:dyDescent="0.25">
      <c r="A231" s="108" t="s">
        <v>810</v>
      </c>
      <c r="B231" s="109" t="s">
        <v>1347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3.25" hidden="1" customHeight="1" x14ac:dyDescent="0.25">
      <c r="A232" s="108" t="s">
        <v>1348</v>
      </c>
      <c r="B232" s="109" t="s">
        <v>1349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3.25" hidden="1" customHeight="1" x14ac:dyDescent="0.25">
      <c r="A233" s="108" t="s">
        <v>1350</v>
      </c>
      <c r="B233" s="109" t="s">
        <v>1351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3.25" hidden="1" customHeight="1" x14ac:dyDescent="0.25">
      <c r="A234" s="108" t="s">
        <v>1352</v>
      </c>
      <c r="B234" s="109" t="s">
        <v>1353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3.25" hidden="1" customHeight="1" x14ac:dyDescent="0.25">
      <c r="A235" s="108" t="s">
        <v>1354</v>
      </c>
      <c r="B235" s="109" t="s">
        <v>1355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3.25" hidden="1" customHeight="1" x14ac:dyDescent="0.25">
      <c r="A236" s="108" t="s">
        <v>1356</v>
      </c>
      <c r="B236" s="109" t="s">
        <v>1357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3.25" hidden="1" customHeight="1" x14ac:dyDescent="0.25">
      <c r="A237" s="108" t="s">
        <v>1358</v>
      </c>
      <c r="B237" s="109" t="s">
        <v>1359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3.25" hidden="1" customHeight="1" x14ac:dyDescent="0.25">
      <c r="A238" s="108" t="s">
        <v>104</v>
      </c>
      <c r="B238" s="109" t="s">
        <v>1040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3.25" hidden="1" customHeight="1" x14ac:dyDescent="0.25">
      <c r="A239" s="108" t="s">
        <v>104</v>
      </c>
      <c r="B239" s="109" t="s">
        <v>1041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0"/>
    </row>
    <row r="240" spans="1:12" ht="13.25" hidden="1" customHeight="1" x14ac:dyDescent="0.25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/>
    </row>
    <row r="241" spans="1:12" ht="13.25" hidden="1" customHeight="1" x14ac:dyDescent="0.25">
      <c r="A241" s="108" t="s">
        <v>1361</v>
      </c>
      <c r="B241" s="109" t="s">
        <v>1362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0"/>
    </row>
    <row r="242" spans="1:12" ht="13.25" hidden="1" customHeight="1" x14ac:dyDescent="0.25">
      <c r="A242" s="108" t="s">
        <v>1363</v>
      </c>
      <c r="B242" s="109" t="s">
        <v>1364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0"/>
    </row>
    <row r="243" spans="1:12" ht="13.25" hidden="1" customHeight="1" x14ac:dyDescent="0.25">
      <c r="A243" s="108" t="s">
        <v>1365</v>
      </c>
      <c r="B243" s="109" t="s">
        <v>1366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3.25" hidden="1" customHeight="1" x14ac:dyDescent="0.25">
      <c r="A244" s="108" t="s">
        <v>1367</v>
      </c>
      <c r="B244" s="109" t="s">
        <v>1368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3.25" hidden="1" customHeight="1" x14ac:dyDescent="0.25">
      <c r="A245" s="108" t="s">
        <v>1369</v>
      </c>
      <c r="B245" s="109" t="s">
        <v>1370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0"/>
    </row>
    <row r="246" spans="1:12" ht="13.25" hidden="1" customHeight="1" x14ac:dyDescent="0.25">
      <c r="A246" s="108" t="s">
        <v>824</v>
      </c>
      <c r="B246" s="109" t="s">
        <v>1371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3.25" hidden="1" customHeight="1" x14ac:dyDescent="0.25">
      <c r="A247" s="108" t="s">
        <v>1372</v>
      </c>
      <c r="B247" s="109" t="s">
        <v>1373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3.25" hidden="1" customHeight="1" x14ac:dyDescent="0.25">
      <c r="A248" s="108" t="s">
        <v>1374</v>
      </c>
      <c r="B248" s="109" t="s">
        <v>1375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0"/>
    </row>
    <row r="249" spans="1:12" ht="13.25" hidden="1" customHeight="1" x14ac:dyDescent="0.25">
      <c r="A249" s="108" t="s">
        <v>843</v>
      </c>
      <c r="B249" s="109" t="s">
        <v>1376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0"/>
    </row>
    <row r="250" spans="1:12" ht="13.25" hidden="1" customHeight="1" x14ac:dyDescent="0.25">
      <c r="A250" s="108" t="s">
        <v>1377</v>
      </c>
      <c r="B250" s="109" t="s">
        <v>1378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0"/>
    </row>
    <row r="251" spans="1:12" ht="13.25" hidden="1" customHeight="1" x14ac:dyDescent="0.25">
      <c r="A251" s="108" t="s">
        <v>1379</v>
      </c>
      <c r="B251" s="109" t="s">
        <v>1380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3.25" hidden="1" customHeight="1" x14ac:dyDescent="0.25">
      <c r="A252" s="108" t="s">
        <v>845</v>
      </c>
      <c r="B252" s="109" t="s">
        <v>1381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0"/>
    </row>
    <row r="253" spans="1:12" ht="13.25" hidden="1" customHeight="1" x14ac:dyDescent="0.25">
      <c r="A253" s="108" t="s">
        <v>1382</v>
      </c>
      <c r="B253" s="109" t="s">
        <v>1383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3.25" hidden="1" customHeight="1" x14ac:dyDescent="0.25">
      <c r="A254" s="108" t="s">
        <v>1384</v>
      </c>
      <c r="B254" s="109" t="s">
        <v>1385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0"/>
    </row>
    <row r="255" spans="1:12" ht="13.25" hidden="1" customHeight="1" x14ac:dyDescent="0.25">
      <c r="A255" s="108" t="s">
        <v>1386</v>
      </c>
      <c r="B255" s="109" t="s">
        <v>1387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0"/>
    </row>
    <row r="256" spans="1:12" ht="13.25" hidden="1" customHeight="1" x14ac:dyDescent="0.25">
      <c r="A256" s="108" t="s">
        <v>830</v>
      </c>
      <c r="B256" s="109" t="s">
        <v>1388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3.25" hidden="1" customHeight="1" x14ac:dyDescent="0.25">
      <c r="A257" s="108" t="s">
        <v>1389</v>
      </c>
      <c r="B257" s="109" t="s">
        <v>1390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3.25" hidden="1" customHeight="1" x14ac:dyDescent="0.25">
      <c r="A258" s="108" t="s">
        <v>1391</v>
      </c>
      <c r="B258" s="109" t="s">
        <v>1392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0"/>
    </row>
    <row r="259" spans="1:12" ht="13.25" hidden="1" customHeight="1" x14ac:dyDescent="0.25">
      <c r="A259" s="108" t="s">
        <v>834</v>
      </c>
      <c r="B259" s="109" t="s">
        <v>1393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0"/>
    </row>
    <row r="260" spans="1:12" ht="13.25" hidden="1" customHeight="1" x14ac:dyDescent="0.25">
      <c r="A260" s="108" t="s">
        <v>1394</v>
      </c>
      <c r="B260" s="109" t="s">
        <v>1395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3.25" hidden="1" customHeight="1" x14ac:dyDescent="0.25">
      <c r="A261" s="108" t="s">
        <v>836</v>
      </c>
      <c r="B261" s="109" t="s">
        <v>1396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3.25" hidden="1" customHeight="1" x14ac:dyDescent="0.25">
      <c r="A262" s="108" t="s">
        <v>837</v>
      </c>
      <c r="B262" s="109" t="s">
        <v>1397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3.25" hidden="1" customHeight="1" x14ac:dyDescent="0.25">
      <c r="A263" s="108" t="s">
        <v>838</v>
      </c>
      <c r="B263" s="109" t="s">
        <v>1398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3.25" hidden="1" customHeight="1" x14ac:dyDescent="0.25">
      <c r="A264" s="108" t="s">
        <v>1399</v>
      </c>
      <c r="B264" s="109" t="s">
        <v>1400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0"/>
    </row>
    <row r="265" spans="1:12" ht="13.25" hidden="1" customHeight="1" x14ac:dyDescent="0.25">
      <c r="A265" s="108" t="s">
        <v>850</v>
      </c>
      <c r="B265" s="109" t="s">
        <v>1401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0"/>
    </row>
    <row r="266" spans="1:12" ht="13.25" hidden="1" customHeight="1" x14ac:dyDescent="0.25">
      <c r="A266" s="108" t="s">
        <v>1402</v>
      </c>
      <c r="B266" s="109" t="s">
        <v>1403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3.25" hidden="1" customHeight="1" x14ac:dyDescent="0.25">
      <c r="A267" s="108" t="s">
        <v>1404</v>
      </c>
      <c r="B267" s="109" t="s">
        <v>1405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0"/>
    </row>
    <row r="268" spans="1:12" ht="13.25" hidden="1" customHeight="1" x14ac:dyDescent="0.25">
      <c r="A268" s="108" t="s">
        <v>1406</v>
      </c>
      <c r="B268" s="109" t="s">
        <v>1407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3.25" hidden="1" customHeight="1" x14ac:dyDescent="0.25">
      <c r="A269" s="108" t="s">
        <v>104</v>
      </c>
      <c r="B269" s="109" t="s">
        <v>1040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3.25" hidden="1" customHeight="1" x14ac:dyDescent="0.25">
      <c r="A270" s="108" t="s">
        <v>104</v>
      </c>
      <c r="B270" s="109" t="s">
        <v>1041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0"/>
    </row>
    <row r="271" spans="1:12" ht="13.25" hidden="1" customHeight="1" x14ac:dyDescent="0.25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3.25" hidden="1" customHeight="1" x14ac:dyDescent="0.25">
      <c r="A272" s="108" t="s">
        <v>852</v>
      </c>
      <c r="B272" s="109" t="s">
        <v>1409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3.25" hidden="1" customHeight="1" x14ac:dyDescent="0.25">
      <c r="A273" s="108" t="s">
        <v>1410</v>
      </c>
      <c r="B273" s="109" t="s">
        <v>1411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3.25" hidden="1" customHeight="1" x14ac:dyDescent="0.25">
      <c r="A274" s="108" t="s">
        <v>854</v>
      </c>
      <c r="B274" s="109" t="s">
        <v>1412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3.25" hidden="1" customHeight="1" x14ac:dyDescent="0.25">
      <c r="A275" s="108" t="s">
        <v>1413</v>
      </c>
      <c r="B275" s="109" t="s">
        <v>1414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3.25" hidden="1" customHeight="1" x14ac:dyDescent="0.25">
      <c r="A276" s="108" t="s">
        <v>1415</v>
      </c>
      <c r="B276" s="109" t="s">
        <v>1416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3.25" hidden="1" customHeight="1" x14ac:dyDescent="0.25">
      <c r="A277" s="108" t="s">
        <v>1417</v>
      </c>
      <c r="B277" s="109" t="s">
        <v>1418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3.25" hidden="1" customHeight="1" x14ac:dyDescent="0.25">
      <c r="A278" s="108" t="s">
        <v>858</v>
      </c>
      <c r="B278" s="109" t="s">
        <v>1419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3.25" hidden="1" customHeight="1" x14ac:dyDescent="0.25">
      <c r="A279" s="108" t="s">
        <v>1420</v>
      </c>
      <c r="B279" s="109" t="s">
        <v>1421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3.25" hidden="1" customHeight="1" x14ac:dyDescent="0.25">
      <c r="A280" s="108" t="s">
        <v>1422</v>
      </c>
      <c r="B280" s="109" t="s">
        <v>1423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3.25" hidden="1" customHeight="1" x14ac:dyDescent="0.25">
      <c r="A281" s="108" t="s">
        <v>862</v>
      </c>
      <c r="B281" s="109" t="s">
        <v>1424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3.25" hidden="1" customHeight="1" x14ac:dyDescent="0.25">
      <c r="A282" s="108" t="s">
        <v>1425</v>
      </c>
      <c r="B282" s="109" t="s">
        <v>1426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3.25" hidden="1" customHeight="1" x14ac:dyDescent="0.25">
      <c r="A283" s="108" t="s">
        <v>866</v>
      </c>
      <c r="B283" s="109" t="s">
        <v>1427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3.25" hidden="1" customHeight="1" x14ac:dyDescent="0.25">
      <c r="A284" s="108" t="s">
        <v>1428</v>
      </c>
      <c r="B284" s="109" t="s">
        <v>1429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3.25" hidden="1" customHeight="1" x14ac:dyDescent="0.25">
      <c r="A285" s="108" t="s">
        <v>869</v>
      </c>
      <c r="B285" s="109" t="s">
        <v>1430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3.25" hidden="1" customHeight="1" x14ac:dyDescent="0.25">
      <c r="A286" s="108" t="s">
        <v>1431</v>
      </c>
      <c r="B286" s="109" t="s">
        <v>1432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3.25" hidden="1" customHeight="1" x14ac:dyDescent="0.25">
      <c r="A287" s="108" t="s">
        <v>1433</v>
      </c>
      <c r="B287" s="109" t="s">
        <v>1434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3.25" hidden="1" customHeight="1" x14ac:dyDescent="0.25">
      <c r="A288" s="108" t="s">
        <v>1435</v>
      </c>
      <c r="B288" s="109" t="s">
        <v>1436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3.25" hidden="1" customHeight="1" x14ac:dyDescent="0.25">
      <c r="A289" s="108" t="s">
        <v>104</v>
      </c>
      <c r="B289" s="109" t="s">
        <v>1040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3.25" hidden="1" customHeight="1" x14ac:dyDescent="0.25">
      <c r="A290" s="108" t="s">
        <v>104</v>
      </c>
      <c r="B290" s="109" t="s">
        <v>1041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0"/>
    </row>
    <row r="291" spans="1:12" ht="13.25" hidden="1" customHeight="1" x14ac:dyDescent="0.25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3.25" hidden="1" customHeight="1" x14ac:dyDescent="0.25">
      <c r="A292" s="108" t="s">
        <v>1438</v>
      </c>
      <c r="B292" s="109" t="s">
        <v>1439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3.25" hidden="1" customHeight="1" x14ac:dyDescent="0.25">
      <c r="A293" s="108" t="s">
        <v>1440</v>
      </c>
      <c r="B293" s="109" t="s">
        <v>1441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3.25" hidden="1" customHeight="1" x14ac:dyDescent="0.25">
      <c r="A294" s="108" t="s">
        <v>1442</v>
      </c>
      <c r="B294" s="109" t="s">
        <v>1443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3.25" hidden="1" customHeight="1" x14ac:dyDescent="0.25">
      <c r="A295" s="108" t="s">
        <v>1444</v>
      </c>
      <c r="B295" s="109" t="s">
        <v>1445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3.25" hidden="1" customHeight="1" x14ac:dyDescent="0.25">
      <c r="A296" s="108" t="s">
        <v>879</v>
      </c>
      <c r="B296" s="109" t="s">
        <v>1446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3.25" hidden="1" customHeight="1" x14ac:dyDescent="0.25">
      <c r="A297" s="108" t="s">
        <v>1447</v>
      </c>
      <c r="B297" s="109" t="s">
        <v>1448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3.25" hidden="1" customHeight="1" x14ac:dyDescent="0.25">
      <c r="A298" s="108" t="s">
        <v>882</v>
      </c>
      <c r="B298" s="109" t="s">
        <v>1449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3.25" hidden="1" customHeight="1" x14ac:dyDescent="0.25">
      <c r="A299" s="108" t="s">
        <v>887</v>
      </c>
      <c r="B299" s="109" t="s">
        <v>1450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3.25" hidden="1" customHeight="1" x14ac:dyDescent="0.25">
      <c r="A300" s="108" t="s">
        <v>1451</v>
      </c>
      <c r="B300" s="109" t="s">
        <v>1452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3.25" hidden="1" customHeight="1" x14ac:dyDescent="0.25">
      <c r="A301" s="108" t="s">
        <v>1453</v>
      </c>
      <c r="B301" s="109" t="s">
        <v>1454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3.25" hidden="1" customHeight="1" x14ac:dyDescent="0.25">
      <c r="A302" s="108" t="s">
        <v>1455</v>
      </c>
      <c r="B302" s="109" t="s">
        <v>1456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3.25" hidden="1" customHeight="1" x14ac:dyDescent="0.25">
      <c r="A303" s="108" t="s">
        <v>896</v>
      </c>
      <c r="B303" s="109" t="s">
        <v>1457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3.25" hidden="1" customHeight="1" x14ac:dyDescent="0.25">
      <c r="A304" s="108" t="s">
        <v>898</v>
      </c>
      <c r="B304" s="109" t="s">
        <v>1458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3.25" hidden="1" customHeight="1" x14ac:dyDescent="0.25">
      <c r="A305" s="108" t="s">
        <v>1459</v>
      </c>
      <c r="B305" s="109" t="s">
        <v>1460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3.25" hidden="1" customHeight="1" x14ac:dyDescent="0.25">
      <c r="A306" s="108" t="s">
        <v>903</v>
      </c>
      <c r="B306" s="109" t="s">
        <v>1461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3.25" hidden="1" customHeight="1" x14ac:dyDescent="0.25">
      <c r="A307" s="108" t="s">
        <v>1462</v>
      </c>
      <c r="B307" s="109" t="s">
        <v>1463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3.25" hidden="1" customHeight="1" x14ac:dyDescent="0.25">
      <c r="A308" s="108" t="s">
        <v>908</v>
      </c>
      <c r="B308" s="109" t="s">
        <v>1464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3.25" hidden="1" customHeight="1" x14ac:dyDescent="0.25">
      <c r="A309" s="108" t="s">
        <v>1465</v>
      </c>
      <c r="B309" s="109" t="s">
        <v>1466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3.25" hidden="1" customHeight="1" x14ac:dyDescent="0.25">
      <c r="A310" s="108" t="s">
        <v>1467</v>
      </c>
      <c r="B310" s="109" t="s">
        <v>1468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3.25" hidden="1" customHeight="1" x14ac:dyDescent="0.25">
      <c r="A311" s="108" t="s">
        <v>911</v>
      </c>
      <c r="B311" s="109" t="s">
        <v>1469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3.25" hidden="1" customHeight="1" x14ac:dyDescent="0.25">
      <c r="A312" s="108" t="s">
        <v>1470</v>
      </c>
      <c r="B312" s="109" t="s">
        <v>1471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3.25" hidden="1" customHeight="1" x14ac:dyDescent="0.25">
      <c r="A313" s="108" t="s">
        <v>1472</v>
      </c>
      <c r="B313" s="109" t="s">
        <v>1473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3.25" hidden="1" customHeight="1" x14ac:dyDescent="0.25">
      <c r="A314" s="108" t="s">
        <v>1474</v>
      </c>
      <c r="B314" s="109" t="s">
        <v>1475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3.25" hidden="1" customHeight="1" x14ac:dyDescent="0.25">
      <c r="A315" s="108" t="s">
        <v>916</v>
      </c>
      <c r="B315" s="109" t="s">
        <v>1476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3.25" hidden="1" customHeight="1" x14ac:dyDescent="0.25">
      <c r="A316" s="108" t="s">
        <v>1477</v>
      </c>
      <c r="B316" s="109" t="s">
        <v>1478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3.25" hidden="1" customHeight="1" x14ac:dyDescent="0.25">
      <c r="A317" s="108" t="s">
        <v>1479</v>
      </c>
      <c r="B317" s="109" t="s">
        <v>1480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3.25" hidden="1" customHeight="1" x14ac:dyDescent="0.25">
      <c r="A318" s="108" t="s">
        <v>1481</v>
      </c>
      <c r="B318" s="109" t="s">
        <v>1482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3.25" hidden="1" customHeight="1" x14ac:dyDescent="0.25">
      <c r="A319" s="108" t="s">
        <v>1483</v>
      </c>
      <c r="B319" s="109" t="s">
        <v>1484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3.25" hidden="1" customHeight="1" x14ac:dyDescent="0.25">
      <c r="A320" s="108" t="s">
        <v>104</v>
      </c>
      <c r="B320" s="109" t="s">
        <v>1040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3.25" hidden="1" customHeight="1" x14ac:dyDescent="0.25">
      <c r="A321" s="108" t="s">
        <v>104</v>
      </c>
      <c r="B321" s="109" t="s">
        <v>1041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0"/>
    </row>
    <row r="322" spans="1:12" ht="13.25" hidden="1" customHeight="1" x14ac:dyDescent="0.25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/>
    </row>
    <row r="323" spans="1:12" ht="13.25" hidden="1" customHeight="1" x14ac:dyDescent="0.25">
      <c r="A323" s="108" t="s">
        <v>1486</v>
      </c>
      <c r="B323" s="109" t="s">
        <v>1487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0"/>
    </row>
    <row r="324" spans="1:12" ht="13.25" hidden="1" customHeight="1" x14ac:dyDescent="0.25">
      <c r="A324" s="108" t="s">
        <v>1488</v>
      </c>
      <c r="B324" s="109" t="s">
        <v>1489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3.25" hidden="1" customHeight="1" x14ac:dyDescent="0.25">
      <c r="A325" s="108" t="s">
        <v>1490</v>
      </c>
      <c r="B325" s="109" t="s">
        <v>1491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0"/>
    </row>
    <row r="326" spans="1:12" ht="13.25" hidden="1" customHeight="1" x14ac:dyDescent="0.25">
      <c r="A326" s="108" t="s">
        <v>1492</v>
      </c>
      <c r="B326" s="109" t="s">
        <v>1493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0"/>
    </row>
    <row r="327" spans="1:12" ht="13.25" hidden="1" customHeight="1" x14ac:dyDescent="0.25">
      <c r="A327" s="108" t="s">
        <v>1494</v>
      </c>
      <c r="B327" s="109" t="s">
        <v>1495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0"/>
    </row>
    <row r="328" spans="1:12" ht="13.25" hidden="1" customHeight="1" x14ac:dyDescent="0.25">
      <c r="A328" s="108" t="s">
        <v>926</v>
      </c>
      <c r="B328" s="109" t="s">
        <v>1496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0"/>
    </row>
    <row r="329" spans="1:12" ht="13.25" hidden="1" customHeight="1" x14ac:dyDescent="0.25">
      <c r="A329" s="108" t="s">
        <v>927</v>
      </c>
      <c r="B329" s="109" t="s">
        <v>1497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0"/>
    </row>
    <row r="330" spans="1:12" ht="13.25" hidden="1" customHeight="1" x14ac:dyDescent="0.25">
      <c r="A330" s="108" t="s">
        <v>1498</v>
      </c>
      <c r="B330" s="109" t="s">
        <v>1499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0"/>
    </row>
    <row r="331" spans="1:12" ht="13.25" hidden="1" customHeight="1" x14ac:dyDescent="0.25">
      <c r="A331" s="108" t="s">
        <v>1500</v>
      </c>
      <c r="B331" s="109" t="s">
        <v>1501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0"/>
    </row>
    <row r="332" spans="1:12" ht="13.25" hidden="1" customHeight="1" x14ac:dyDescent="0.25">
      <c r="A332" s="108" t="s">
        <v>1502</v>
      </c>
      <c r="B332" s="109" t="s">
        <v>1503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3.25" hidden="1" customHeight="1" x14ac:dyDescent="0.25">
      <c r="A333" s="108" t="s">
        <v>1504</v>
      </c>
      <c r="B333" s="109" t="s">
        <v>1505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0"/>
    </row>
    <row r="334" spans="1:12" ht="13.25" hidden="1" customHeight="1" x14ac:dyDescent="0.25">
      <c r="A334" s="108" t="s">
        <v>931</v>
      </c>
      <c r="B334" s="109" t="s">
        <v>1506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0"/>
    </row>
    <row r="335" spans="1:12" ht="13.25" hidden="1" customHeight="1" x14ac:dyDescent="0.25">
      <c r="A335" s="108" t="s">
        <v>1507</v>
      </c>
      <c r="B335" s="109" t="s">
        <v>1508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0"/>
    </row>
    <row r="336" spans="1:12" ht="13.25" hidden="1" customHeight="1" x14ac:dyDescent="0.25">
      <c r="A336" s="108" t="s">
        <v>1509</v>
      </c>
      <c r="B336" s="109" t="s">
        <v>1510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0"/>
    </row>
    <row r="337" spans="1:12" ht="13.25" hidden="1" customHeight="1" x14ac:dyDescent="0.25">
      <c r="A337" s="108" t="s">
        <v>934</v>
      </c>
      <c r="B337" s="109" t="s">
        <v>1511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0"/>
    </row>
    <row r="338" spans="1:12" ht="13.25" hidden="1" customHeight="1" x14ac:dyDescent="0.25">
      <c r="A338" s="108" t="s">
        <v>935</v>
      </c>
      <c r="B338" s="109" t="s">
        <v>1512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0"/>
    </row>
    <row r="339" spans="1:12" ht="13.25" hidden="1" customHeight="1" x14ac:dyDescent="0.25">
      <c r="A339" s="108" t="s">
        <v>936</v>
      </c>
      <c r="B339" s="109" t="s">
        <v>1513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0"/>
    </row>
    <row r="340" spans="1:12" ht="13.25" hidden="1" customHeight="1" x14ac:dyDescent="0.25">
      <c r="A340" s="108" t="s">
        <v>937</v>
      </c>
      <c r="B340" s="109" t="s">
        <v>1514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0"/>
    </row>
    <row r="341" spans="1:12" ht="13.25" hidden="1" customHeight="1" x14ac:dyDescent="0.25">
      <c r="A341" s="108" t="s">
        <v>938</v>
      </c>
      <c r="B341" s="109" t="s">
        <v>1515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0"/>
    </row>
    <row r="342" spans="1:12" ht="13.25" hidden="1" customHeight="1" x14ac:dyDescent="0.25">
      <c r="A342" s="108" t="s">
        <v>939</v>
      </c>
      <c r="B342" s="109" t="s">
        <v>1516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0"/>
    </row>
    <row r="343" spans="1:12" ht="13.25" hidden="1" customHeight="1" x14ac:dyDescent="0.25">
      <c r="A343" s="108" t="s">
        <v>1517</v>
      </c>
      <c r="B343" s="109" t="s">
        <v>1518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0"/>
    </row>
    <row r="344" spans="1:12" ht="13.25" hidden="1" customHeight="1" x14ac:dyDescent="0.25">
      <c r="A344" s="108" t="s">
        <v>1519</v>
      </c>
      <c r="B344" s="109" t="s">
        <v>1520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0"/>
    </row>
    <row r="345" spans="1:12" ht="13.25" hidden="1" customHeight="1" x14ac:dyDescent="0.25">
      <c r="A345" s="108" t="s">
        <v>1521</v>
      </c>
      <c r="B345" s="109" t="s">
        <v>1522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3.25" hidden="1" customHeight="1" x14ac:dyDescent="0.25">
      <c r="A346" s="108" t="s">
        <v>104</v>
      </c>
      <c r="B346" s="109" t="s">
        <v>1040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0"/>
    </row>
    <row r="347" spans="1:12" ht="13.25" hidden="1" customHeight="1" x14ac:dyDescent="0.25">
      <c r="A347" s="108" t="s">
        <v>104</v>
      </c>
      <c r="B347" s="109" t="s">
        <v>1041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0"/>
    </row>
    <row r="348" spans="1:12" ht="13.25" hidden="1" customHeight="1" x14ac:dyDescent="0.25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3.25" hidden="1" customHeight="1" x14ac:dyDescent="0.25">
      <c r="A349" s="108" t="s">
        <v>1524</v>
      </c>
      <c r="B349" s="109" t="s">
        <v>1525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3.25" hidden="1" customHeight="1" x14ac:dyDescent="0.25">
      <c r="A350" s="108" t="s">
        <v>1526</v>
      </c>
      <c r="B350" s="109" t="s">
        <v>1527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3.25" hidden="1" customHeight="1" x14ac:dyDescent="0.25">
      <c r="A351" s="108" t="s">
        <v>1528</v>
      </c>
      <c r="B351" s="109" t="s">
        <v>1529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3.25" hidden="1" customHeight="1" x14ac:dyDescent="0.25">
      <c r="A352" s="108" t="s">
        <v>1530</v>
      </c>
      <c r="B352" s="109" t="s">
        <v>1531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3.25" hidden="1" customHeight="1" x14ac:dyDescent="0.25">
      <c r="A353" s="108" t="s">
        <v>1532</v>
      </c>
      <c r="B353" s="109" t="s">
        <v>1533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3.25" hidden="1" customHeight="1" x14ac:dyDescent="0.25">
      <c r="A354" s="108" t="s">
        <v>951</v>
      </c>
      <c r="B354" s="109" t="s">
        <v>1534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3.25" hidden="1" customHeight="1" x14ac:dyDescent="0.25">
      <c r="A355" s="108" t="s">
        <v>1535</v>
      </c>
      <c r="B355" s="109" t="s">
        <v>1536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3.25" hidden="1" customHeight="1" x14ac:dyDescent="0.25">
      <c r="A356" s="108" t="s">
        <v>979</v>
      </c>
      <c r="B356" s="109" t="s">
        <v>1537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3.25" hidden="1" customHeight="1" x14ac:dyDescent="0.25">
      <c r="A357" s="108" t="s">
        <v>1538</v>
      </c>
      <c r="B357" s="109" t="s">
        <v>1539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3.25" hidden="1" customHeight="1" x14ac:dyDescent="0.25">
      <c r="A358" s="108" t="s">
        <v>953</v>
      </c>
      <c r="B358" s="109" t="s">
        <v>1540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3.25" hidden="1" customHeight="1" x14ac:dyDescent="0.25">
      <c r="A359" s="108" t="s">
        <v>954</v>
      </c>
      <c r="B359" s="109" t="s">
        <v>1541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3.25" hidden="1" customHeight="1" x14ac:dyDescent="0.25">
      <c r="A360" s="108" t="s">
        <v>1542</v>
      </c>
      <c r="B360" s="109" t="s">
        <v>1543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3.25" hidden="1" customHeight="1" x14ac:dyDescent="0.25">
      <c r="A361" s="108" t="s">
        <v>981</v>
      </c>
      <c r="B361" s="109" t="s">
        <v>1544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3.25" hidden="1" customHeight="1" x14ac:dyDescent="0.25">
      <c r="A362" s="108" t="s">
        <v>1545</v>
      </c>
      <c r="B362" s="109" t="s">
        <v>1546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3.25" hidden="1" customHeight="1" x14ac:dyDescent="0.25">
      <c r="A363" s="108" t="s">
        <v>1547</v>
      </c>
      <c r="B363" s="109" t="s">
        <v>1548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3.25" hidden="1" customHeight="1" x14ac:dyDescent="0.25">
      <c r="A364" s="108" t="s">
        <v>1549</v>
      </c>
      <c r="B364" s="109" t="s">
        <v>1550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3.25" hidden="1" customHeight="1" x14ac:dyDescent="0.25">
      <c r="A365" s="108" t="s">
        <v>1551</v>
      </c>
      <c r="B365" s="109" t="s">
        <v>1552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3.25" hidden="1" customHeight="1" x14ac:dyDescent="0.25">
      <c r="A366" s="108" t="s">
        <v>1553</v>
      </c>
      <c r="B366" s="109" t="s">
        <v>1554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3.25" hidden="1" customHeight="1" x14ac:dyDescent="0.25">
      <c r="A367" s="108" t="s">
        <v>1555</v>
      </c>
      <c r="B367" s="109" t="s">
        <v>1556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3.25" hidden="1" customHeight="1" x14ac:dyDescent="0.25">
      <c r="A368" s="108" t="s">
        <v>1557</v>
      </c>
      <c r="B368" s="109" t="s">
        <v>1558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3.25" hidden="1" customHeight="1" x14ac:dyDescent="0.25">
      <c r="A369" s="108" t="s">
        <v>1559</v>
      </c>
      <c r="B369" s="109" t="s">
        <v>1560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3.25" hidden="1" customHeight="1" x14ac:dyDescent="0.25">
      <c r="A370" s="108" t="s">
        <v>1561</v>
      </c>
      <c r="B370" s="109" t="s">
        <v>1562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3.25" hidden="1" customHeight="1" x14ac:dyDescent="0.25">
      <c r="A371" s="108" t="s">
        <v>1563</v>
      </c>
      <c r="B371" s="109" t="s">
        <v>1564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3.25" hidden="1" customHeight="1" x14ac:dyDescent="0.25">
      <c r="A372" s="108" t="s">
        <v>1565</v>
      </c>
      <c r="B372" s="109" t="s">
        <v>1566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3.25" hidden="1" customHeight="1" x14ac:dyDescent="0.25">
      <c r="A373" s="108" t="s">
        <v>967</v>
      </c>
      <c r="B373" s="109" t="s">
        <v>1567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3.25" hidden="1" customHeight="1" x14ac:dyDescent="0.25">
      <c r="A374" s="108" t="s">
        <v>1568</v>
      </c>
      <c r="B374" s="109" t="s">
        <v>1569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3.25" hidden="1" customHeight="1" x14ac:dyDescent="0.25">
      <c r="A375" s="108" t="s">
        <v>1570</v>
      </c>
      <c r="B375" s="109" t="s">
        <v>1571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3.25" hidden="1" customHeight="1" x14ac:dyDescent="0.25">
      <c r="A376" s="108" t="s">
        <v>1572</v>
      </c>
      <c r="B376" s="109" t="s">
        <v>1573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3.25" hidden="1" customHeight="1" x14ac:dyDescent="0.25">
      <c r="A377" s="108" t="s">
        <v>1574</v>
      </c>
      <c r="B377" s="109" t="s">
        <v>1575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3.25" hidden="1" customHeight="1" x14ac:dyDescent="0.25">
      <c r="A378" s="108" t="s">
        <v>1576</v>
      </c>
      <c r="B378" s="109" t="s">
        <v>1577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3.25" hidden="1" customHeight="1" x14ac:dyDescent="0.25">
      <c r="A379" s="108" t="s">
        <v>1578</v>
      </c>
      <c r="B379" s="109" t="s">
        <v>1579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3.25" hidden="1" customHeight="1" x14ac:dyDescent="0.25">
      <c r="A380" s="108" t="s">
        <v>1580</v>
      </c>
      <c r="B380" s="109" t="s">
        <v>1581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3.25" hidden="1" customHeight="1" x14ac:dyDescent="0.25">
      <c r="A381" s="108" t="s">
        <v>104</v>
      </c>
      <c r="B381" s="109" t="s">
        <v>1040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3.25" hidden="1" customHeight="1" x14ac:dyDescent="0.25">
      <c r="A382" s="108" t="s">
        <v>104</v>
      </c>
      <c r="B382" s="109" t="s">
        <v>1041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0"/>
    </row>
    <row r="383" spans="1:12" ht="13.25" hidden="1" customHeight="1" x14ac:dyDescent="0.25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3.25" hidden="1" customHeight="1" x14ac:dyDescent="0.25">
      <c r="A384" s="108" t="s">
        <v>982</v>
      </c>
      <c r="B384" s="109" t="s">
        <v>1583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3.25" hidden="1" customHeight="1" x14ac:dyDescent="0.25">
      <c r="A385" s="108" t="s">
        <v>983</v>
      </c>
      <c r="B385" s="109" t="s">
        <v>1584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3.25" hidden="1" customHeight="1" x14ac:dyDescent="0.25">
      <c r="A386" s="108" t="s">
        <v>984</v>
      </c>
      <c r="B386" s="109" t="s">
        <v>1585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3.25" hidden="1" customHeight="1" x14ac:dyDescent="0.25">
      <c r="A387" s="108" t="s">
        <v>1586</v>
      </c>
      <c r="B387" s="109" t="s">
        <v>1587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3.25" hidden="1" customHeight="1" x14ac:dyDescent="0.25">
      <c r="A388" s="108" t="s">
        <v>985</v>
      </c>
      <c r="B388" s="109" t="s">
        <v>1588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3.25" hidden="1" customHeight="1" x14ac:dyDescent="0.25">
      <c r="A389" s="108" t="s">
        <v>986</v>
      </c>
      <c r="B389" s="109" t="s">
        <v>1589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3.25" hidden="1" customHeight="1" x14ac:dyDescent="0.25">
      <c r="A390" s="108" t="s">
        <v>1590</v>
      </c>
      <c r="B390" s="109" t="s">
        <v>1591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3.25" hidden="1" customHeight="1" x14ac:dyDescent="0.25">
      <c r="A391" s="108" t="s">
        <v>988</v>
      </c>
      <c r="B391" s="109" t="s">
        <v>1592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3.25" hidden="1" customHeight="1" x14ac:dyDescent="0.25">
      <c r="A392" s="108" t="s">
        <v>1593</v>
      </c>
      <c r="B392" s="109" t="s">
        <v>1594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3.25" hidden="1" customHeight="1" x14ac:dyDescent="0.25">
      <c r="A393" s="108" t="s">
        <v>1595</v>
      </c>
      <c r="B393" s="109" t="s">
        <v>1596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3.25" hidden="1" customHeight="1" x14ac:dyDescent="0.25">
      <c r="A394" s="108" t="s">
        <v>990</v>
      </c>
      <c r="B394" s="109" t="s">
        <v>1597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3.25" hidden="1" customHeight="1" x14ac:dyDescent="0.25">
      <c r="A395" s="108" t="s">
        <v>1598</v>
      </c>
      <c r="B395" s="109" t="s">
        <v>1599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3.25" hidden="1" customHeight="1" x14ac:dyDescent="0.25">
      <c r="A396" s="108" t="s">
        <v>991</v>
      </c>
      <c r="B396" s="109" t="s">
        <v>1600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3.25" hidden="1" customHeight="1" x14ac:dyDescent="0.25">
      <c r="A397" s="108" t="s">
        <v>1601</v>
      </c>
      <c r="B397" s="109" t="s">
        <v>1602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3.25" hidden="1" customHeight="1" x14ac:dyDescent="0.25">
      <c r="A398" s="108" t="s">
        <v>1603</v>
      </c>
      <c r="B398" s="109" t="s">
        <v>1604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3.25" hidden="1" customHeight="1" x14ac:dyDescent="0.25">
      <c r="A399" s="108" t="s">
        <v>1605</v>
      </c>
      <c r="B399" s="109" t="s">
        <v>1606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3.25" hidden="1" customHeight="1" x14ac:dyDescent="0.25">
      <c r="A400" s="108" t="s">
        <v>1607</v>
      </c>
      <c r="B400" s="109" t="s">
        <v>1608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3.25" hidden="1" customHeight="1" x14ac:dyDescent="0.25">
      <c r="A401" s="108" t="s">
        <v>1609</v>
      </c>
      <c r="B401" s="109" t="s">
        <v>1610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3.25" hidden="1" customHeight="1" x14ac:dyDescent="0.25">
      <c r="A402" s="108" t="s">
        <v>1611</v>
      </c>
      <c r="B402" s="109" t="s">
        <v>1612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3.25" hidden="1" customHeight="1" x14ac:dyDescent="0.25">
      <c r="A403" s="108" t="s">
        <v>1613</v>
      </c>
      <c r="B403" s="109" t="s">
        <v>1614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3.25" hidden="1" customHeight="1" x14ac:dyDescent="0.25">
      <c r="A404" s="108" t="s">
        <v>1615</v>
      </c>
      <c r="B404" s="109" t="s">
        <v>1616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3.25" hidden="1" customHeight="1" x14ac:dyDescent="0.25">
      <c r="A405" s="108" t="s">
        <v>1617</v>
      </c>
      <c r="B405" s="109" t="s">
        <v>1618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3.25" hidden="1" customHeight="1" x14ac:dyDescent="0.25">
      <c r="A406" s="108" t="s">
        <v>1619</v>
      </c>
      <c r="B406" s="109" t="s">
        <v>1620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3.25" hidden="1" customHeight="1" x14ac:dyDescent="0.25">
      <c r="A407" s="108" t="s">
        <v>1621</v>
      </c>
      <c r="B407" s="109" t="s">
        <v>1622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3.25" hidden="1" customHeight="1" x14ac:dyDescent="0.25">
      <c r="A408" s="108" t="s">
        <v>1623</v>
      </c>
      <c r="B408" s="109" t="s">
        <v>1624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3.25" hidden="1" customHeight="1" x14ac:dyDescent="0.25">
      <c r="A409" s="108" t="s">
        <v>1625</v>
      </c>
      <c r="B409" s="109" t="s">
        <v>1626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3.25" hidden="1" customHeight="1" x14ac:dyDescent="0.25">
      <c r="A410" s="108" t="s">
        <v>1627</v>
      </c>
      <c r="B410" s="109" t="s">
        <v>1628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3.25" hidden="1" customHeight="1" x14ac:dyDescent="0.25">
      <c r="A411" s="108" t="s">
        <v>1629</v>
      </c>
      <c r="B411" s="109" t="s">
        <v>1630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3.25" hidden="1" customHeight="1" x14ac:dyDescent="0.25">
      <c r="A412" s="108" t="s">
        <v>1631</v>
      </c>
      <c r="B412" s="109" t="s">
        <v>1632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3.25" hidden="1" customHeight="1" x14ac:dyDescent="0.25">
      <c r="A413" s="108" t="s">
        <v>104</v>
      </c>
      <c r="B413" s="109" t="s">
        <v>1040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3.25" hidden="1" customHeight="1" x14ac:dyDescent="0.25">
      <c r="A414" s="108" t="s">
        <v>104</v>
      </c>
      <c r="B414" s="109" t="s">
        <v>1041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0"/>
    </row>
    <row r="415" spans="1:12" ht="13.25" hidden="1" customHeight="1" x14ac:dyDescent="0.25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3.25" hidden="1" customHeight="1" x14ac:dyDescent="0.25">
      <c r="A416" s="108" t="s">
        <v>1634</v>
      </c>
      <c r="B416" s="109" t="s">
        <v>1635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3.25" hidden="1" customHeight="1" x14ac:dyDescent="0.25">
      <c r="A417" s="108" t="s">
        <v>1636</v>
      </c>
      <c r="B417" s="109" t="s">
        <v>1637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3.25" hidden="1" customHeight="1" x14ac:dyDescent="0.25">
      <c r="A418" s="108" t="s">
        <v>1638</v>
      </c>
      <c r="B418" s="109" t="s">
        <v>1639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3.25" hidden="1" customHeight="1" x14ac:dyDescent="0.25">
      <c r="A419" s="108" t="s">
        <v>1640</v>
      </c>
      <c r="B419" s="109" t="s">
        <v>1641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3.25" hidden="1" customHeight="1" x14ac:dyDescent="0.25">
      <c r="A420" s="108" t="s">
        <v>1642</v>
      </c>
      <c r="B420" s="109" t="s">
        <v>1643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3.25" hidden="1" customHeight="1" x14ac:dyDescent="0.25">
      <c r="A421" s="108" t="s">
        <v>1644</v>
      </c>
      <c r="B421" s="109" t="s">
        <v>1645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3.25" hidden="1" customHeight="1" x14ac:dyDescent="0.25">
      <c r="A422" s="108" t="s">
        <v>1646</v>
      </c>
      <c r="B422" s="109" t="s">
        <v>1647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3.25" hidden="1" customHeight="1" x14ac:dyDescent="0.25">
      <c r="A423" s="108" t="s">
        <v>1648</v>
      </c>
      <c r="B423" s="109" t="s">
        <v>1649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3.25" hidden="1" customHeight="1" x14ac:dyDescent="0.25">
      <c r="A424" s="108" t="s">
        <v>1650</v>
      </c>
      <c r="B424" s="109" t="s">
        <v>1651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3.25" hidden="1" customHeight="1" x14ac:dyDescent="0.25">
      <c r="A425" s="108" t="s">
        <v>1652</v>
      </c>
      <c r="B425" s="109" t="s">
        <v>1653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3.25" hidden="1" customHeight="1" x14ac:dyDescent="0.25">
      <c r="A426" s="108" t="s">
        <v>104</v>
      </c>
      <c r="B426" s="109" t="s">
        <v>1040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3.25" hidden="1" customHeight="1" x14ac:dyDescent="0.25">
      <c r="A427" s="108" t="s">
        <v>104</v>
      </c>
      <c r="B427" s="109" t="s">
        <v>1041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0"/>
    </row>
    <row r="428" spans="1:12" ht="13.25" hidden="1" customHeight="1" x14ac:dyDescent="0.25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3.25" hidden="1" customHeight="1" x14ac:dyDescent="0.25">
      <c r="A429" s="108" t="s">
        <v>1655</v>
      </c>
      <c r="B429" s="109" t="s">
        <v>1656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3.25" hidden="1" customHeight="1" x14ac:dyDescent="0.25">
      <c r="A430" s="108" t="s">
        <v>1657</v>
      </c>
      <c r="B430" s="109" t="s">
        <v>1658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3.25" hidden="1" customHeight="1" x14ac:dyDescent="0.25">
      <c r="A431" s="108" t="s">
        <v>1659</v>
      </c>
      <c r="B431" s="109" t="s">
        <v>1660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3.25" hidden="1" customHeight="1" x14ac:dyDescent="0.25">
      <c r="A432" s="108" t="s">
        <v>1661</v>
      </c>
      <c r="B432" s="109" t="s">
        <v>1662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3.25" hidden="1" customHeight="1" x14ac:dyDescent="0.25">
      <c r="A433" s="108" t="s">
        <v>104</v>
      </c>
      <c r="B433" s="109" t="s">
        <v>1040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3.25" hidden="1" customHeight="1" x14ac:dyDescent="0.25">
      <c r="A434" s="108" t="s">
        <v>104</v>
      </c>
      <c r="B434" s="109" t="s">
        <v>1041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0"/>
    </row>
    <row r="435" spans="1:12" ht="13.25" hidden="1" customHeight="1" x14ac:dyDescent="0.25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3.25" hidden="1" customHeight="1" x14ac:dyDescent="0.25">
      <c r="A436" s="108" t="s">
        <v>1664</v>
      </c>
      <c r="B436" s="109" t="s">
        <v>1665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3.25" hidden="1" customHeight="1" x14ac:dyDescent="0.25">
      <c r="A437" s="108" t="s">
        <v>1666</v>
      </c>
      <c r="B437" s="109" t="s">
        <v>1667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3.25" hidden="1" customHeight="1" x14ac:dyDescent="0.25">
      <c r="A438" s="108" t="s">
        <v>1668</v>
      </c>
      <c r="B438" s="109" t="s">
        <v>1669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3.25" hidden="1" customHeight="1" x14ac:dyDescent="0.25">
      <c r="A439" s="108" t="s">
        <v>1670</v>
      </c>
      <c r="B439" s="109" t="s">
        <v>1671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3.25" hidden="1" customHeight="1" x14ac:dyDescent="0.25">
      <c r="A440" s="108" t="s">
        <v>1672</v>
      </c>
      <c r="B440" s="109" t="s">
        <v>1673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3.25" hidden="1" customHeight="1" x14ac:dyDescent="0.25">
      <c r="A441" s="108" t="s">
        <v>1674</v>
      </c>
      <c r="B441" s="109" t="s">
        <v>1675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3.25" hidden="1" customHeight="1" x14ac:dyDescent="0.25">
      <c r="A442" s="108" t="s">
        <v>1676</v>
      </c>
      <c r="B442" s="109" t="s">
        <v>1677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3.25" hidden="1" customHeight="1" x14ac:dyDescent="0.25">
      <c r="A443" s="108" t="s">
        <v>1678</v>
      </c>
      <c r="B443" s="109" t="s">
        <v>1679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3.25" hidden="1" customHeight="1" x14ac:dyDescent="0.25">
      <c r="A444" s="108" t="s">
        <v>1680</v>
      </c>
      <c r="B444" s="109" t="s">
        <v>1681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3.25" hidden="1" customHeight="1" x14ac:dyDescent="0.25">
      <c r="A445" s="108" t="s">
        <v>1682</v>
      </c>
      <c r="B445" s="109" t="s">
        <v>1683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3.25" hidden="1" customHeight="1" x14ac:dyDescent="0.25">
      <c r="A446" s="108" t="s">
        <v>1684</v>
      </c>
      <c r="B446" s="109" t="s">
        <v>1685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3.25" hidden="1" customHeight="1" x14ac:dyDescent="0.25">
      <c r="A447" s="108" t="s">
        <v>1686</v>
      </c>
      <c r="B447" s="109" t="s">
        <v>1687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3.25" hidden="1" customHeight="1" x14ac:dyDescent="0.25">
      <c r="A448" s="108" t="s">
        <v>1688</v>
      </c>
      <c r="B448" s="109" t="s">
        <v>1689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3.25" hidden="1" customHeight="1" x14ac:dyDescent="0.25">
      <c r="A449" s="108" t="s">
        <v>1690</v>
      </c>
      <c r="B449" s="109" t="s">
        <v>1691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3.25" hidden="1" customHeight="1" x14ac:dyDescent="0.25">
      <c r="A450" s="108" t="s">
        <v>1692</v>
      </c>
      <c r="B450" s="109" t="s">
        <v>1693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3.25" hidden="1" customHeight="1" x14ac:dyDescent="0.25">
      <c r="A451" s="108" t="s">
        <v>1694</v>
      </c>
      <c r="B451" s="109" t="s">
        <v>1695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3.25" hidden="1" customHeight="1" x14ac:dyDescent="0.25">
      <c r="A452" s="108" t="s">
        <v>1696</v>
      </c>
      <c r="B452" s="109" t="s">
        <v>1697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3.25" hidden="1" customHeight="1" x14ac:dyDescent="0.25">
      <c r="A453" s="108" t="s">
        <v>1698</v>
      </c>
      <c r="B453" s="109" t="s">
        <v>1699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3.25" hidden="1" customHeight="1" x14ac:dyDescent="0.25">
      <c r="A454" s="108" t="s">
        <v>1700</v>
      </c>
      <c r="B454" s="109" t="s">
        <v>1701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3.25" hidden="1" customHeight="1" x14ac:dyDescent="0.25">
      <c r="A455" s="108" t="s">
        <v>1702</v>
      </c>
      <c r="B455" s="109" t="s">
        <v>1703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3.25" hidden="1" customHeight="1" x14ac:dyDescent="0.25">
      <c r="A456" s="108" t="s">
        <v>1704</v>
      </c>
      <c r="B456" s="109" t="s">
        <v>1705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3.25" hidden="1" customHeight="1" x14ac:dyDescent="0.25">
      <c r="A457" s="108" t="s">
        <v>1706</v>
      </c>
      <c r="B457" s="109" t="s">
        <v>1707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3.25" hidden="1" customHeight="1" x14ac:dyDescent="0.25">
      <c r="A458" s="108" t="s">
        <v>1708</v>
      </c>
      <c r="B458" s="109" t="s">
        <v>1709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3.25" hidden="1" customHeight="1" x14ac:dyDescent="0.25">
      <c r="A459" s="108" t="s">
        <v>1710</v>
      </c>
      <c r="B459" s="109" t="s">
        <v>1711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3.25" hidden="1" customHeight="1" x14ac:dyDescent="0.25">
      <c r="A460" s="108" t="s">
        <v>104</v>
      </c>
      <c r="B460" s="109" t="s">
        <v>1040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3.25" hidden="1" customHeight="1" x14ac:dyDescent="0.25">
      <c r="A461" s="108" t="s">
        <v>104</v>
      </c>
      <c r="B461" s="109" t="s">
        <v>1041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0"/>
    </row>
    <row r="462" spans="1:12" ht="13.25" hidden="1" customHeight="1" x14ac:dyDescent="0.25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3.25" hidden="1" customHeight="1" x14ac:dyDescent="0.25">
      <c r="A463" s="108" t="s">
        <v>1713</v>
      </c>
      <c r="B463" s="109" t="s">
        <v>1714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3.25" hidden="1" customHeight="1" x14ac:dyDescent="0.25">
      <c r="A464" s="108" t="s">
        <v>1715</v>
      </c>
      <c r="B464" s="109" t="s">
        <v>1716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3.25" hidden="1" customHeight="1" x14ac:dyDescent="0.25">
      <c r="A465" s="108" t="s">
        <v>1717</v>
      </c>
      <c r="B465" s="109" t="s">
        <v>1718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3.25" hidden="1" customHeight="1" x14ac:dyDescent="0.25">
      <c r="A466" s="108" t="s">
        <v>1719</v>
      </c>
      <c r="B466" s="109" t="s">
        <v>1720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3.25" hidden="1" customHeight="1" x14ac:dyDescent="0.25">
      <c r="A467" s="108" t="s">
        <v>1721</v>
      </c>
      <c r="B467" s="109" t="s">
        <v>1722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3.25" hidden="1" customHeight="1" x14ac:dyDescent="0.25">
      <c r="A468" s="108" t="s">
        <v>1723</v>
      </c>
      <c r="B468" s="109" t="s">
        <v>1724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3.25" hidden="1" customHeight="1" x14ac:dyDescent="0.25">
      <c r="A469" s="108" t="s">
        <v>1725</v>
      </c>
      <c r="B469" s="109" t="s">
        <v>1726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3.25" hidden="1" customHeight="1" x14ac:dyDescent="0.25">
      <c r="A470" s="108" t="s">
        <v>1727</v>
      </c>
      <c r="B470" s="109" t="s">
        <v>1728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3.25" hidden="1" customHeight="1" x14ac:dyDescent="0.25">
      <c r="A471" s="108" t="s">
        <v>1729</v>
      </c>
      <c r="B471" s="109" t="s">
        <v>1730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3.25" hidden="1" customHeight="1" x14ac:dyDescent="0.25">
      <c r="A472" s="108" t="s">
        <v>1731</v>
      </c>
      <c r="B472" s="109" t="s">
        <v>1732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3.25" hidden="1" customHeight="1" x14ac:dyDescent="0.25">
      <c r="A473" s="108" t="s">
        <v>1733</v>
      </c>
      <c r="B473" s="109" t="s">
        <v>1734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3.25" hidden="1" customHeight="1" x14ac:dyDescent="0.25">
      <c r="A474" s="108" t="s">
        <v>1735</v>
      </c>
      <c r="B474" s="109" t="s">
        <v>1736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3.25" hidden="1" customHeight="1" x14ac:dyDescent="0.25">
      <c r="A475" s="108" t="s">
        <v>1737</v>
      </c>
      <c r="B475" s="109" t="s">
        <v>1738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3.25" hidden="1" customHeight="1" x14ac:dyDescent="0.25">
      <c r="A476" s="108" t="s">
        <v>1739</v>
      </c>
      <c r="B476" s="109" t="s">
        <v>1740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3.25" hidden="1" customHeight="1" x14ac:dyDescent="0.25">
      <c r="A477" s="108" t="s">
        <v>1741</v>
      </c>
      <c r="B477" s="109" t="s">
        <v>1742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3.25" hidden="1" customHeight="1" x14ac:dyDescent="0.25">
      <c r="A478" s="108" t="s">
        <v>1743</v>
      </c>
      <c r="B478" s="109" t="s">
        <v>1744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3.25" hidden="1" customHeight="1" x14ac:dyDescent="0.25">
      <c r="A479" s="108" t="s">
        <v>1745</v>
      </c>
      <c r="B479" s="109" t="s">
        <v>1746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3.25" hidden="1" customHeight="1" x14ac:dyDescent="0.25">
      <c r="A480" s="108" t="s">
        <v>1747</v>
      </c>
      <c r="B480" s="109" t="s">
        <v>1748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3.25" hidden="1" customHeight="1" x14ac:dyDescent="0.25">
      <c r="A481" s="108" t="s">
        <v>1749</v>
      </c>
      <c r="B481" s="109" t="s">
        <v>1750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3.25" hidden="1" customHeight="1" x14ac:dyDescent="0.25">
      <c r="A482" s="108" t="s">
        <v>1751</v>
      </c>
      <c r="B482" s="109" t="s">
        <v>1752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3.25" hidden="1" customHeight="1" x14ac:dyDescent="0.25">
      <c r="A483" s="108" t="s">
        <v>1753</v>
      </c>
      <c r="B483" s="109" t="s">
        <v>1754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3.25" hidden="1" customHeight="1" x14ac:dyDescent="0.25">
      <c r="A484" s="108" t="s">
        <v>1755</v>
      </c>
      <c r="B484" s="109" t="s">
        <v>1756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3.25" hidden="1" customHeight="1" x14ac:dyDescent="0.25">
      <c r="A485" s="108" t="s">
        <v>1757</v>
      </c>
      <c r="B485" s="109" t="s">
        <v>1758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3.25" hidden="1" customHeight="1" x14ac:dyDescent="0.25">
      <c r="A486" s="108" t="s">
        <v>1759</v>
      </c>
      <c r="B486" s="109" t="s">
        <v>1760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3.25" hidden="1" customHeight="1" x14ac:dyDescent="0.25">
      <c r="A487" s="108" t="s">
        <v>1761</v>
      </c>
      <c r="B487" s="109" t="s">
        <v>1762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3.25" hidden="1" customHeight="1" x14ac:dyDescent="0.25">
      <c r="A488" s="108" t="s">
        <v>1763</v>
      </c>
      <c r="B488" s="109" t="s">
        <v>1764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3.25" hidden="1" customHeight="1" x14ac:dyDescent="0.25">
      <c r="A489" s="108" t="s">
        <v>1765</v>
      </c>
      <c r="B489" s="109" t="s">
        <v>1766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3.25" hidden="1" customHeight="1" x14ac:dyDescent="0.25">
      <c r="A490" s="108" t="s">
        <v>1767</v>
      </c>
      <c r="B490" s="109" t="s">
        <v>1768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3.25" hidden="1" customHeight="1" x14ac:dyDescent="0.25">
      <c r="A491" s="108" t="s">
        <v>1769</v>
      </c>
      <c r="B491" s="109" t="s">
        <v>1770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3.25" hidden="1" customHeight="1" x14ac:dyDescent="0.25">
      <c r="A492" s="108" t="s">
        <v>1771</v>
      </c>
      <c r="B492" s="109" t="s">
        <v>1772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3.25" hidden="1" customHeight="1" x14ac:dyDescent="0.25">
      <c r="A493" s="108" t="s">
        <v>1773</v>
      </c>
      <c r="B493" s="109" t="s">
        <v>1774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3.25" hidden="1" customHeight="1" x14ac:dyDescent="0.25">
      <c r="A494" s="108" t="s">
        <v>1775</v>
      </c>
      <c r="B494" s="109" t="s">
        <v>1776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3.25" hidden="1" customHeight="1" x14ac:dyDescent="0.25">
      <c r="A495" s="108" t="s">
        <v>1777</v>
      </c>
      <c r="B495" s="109" t="s">
        <v>1778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3.25" hidden="1" customHeight="1" x14ac:dyDescent="0.25">
      <c r="A496" s="108" t="s">
        <v>104</v>
      </c>
      <c r="B496" s="109" t="s">
        <v>1040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3.25" hidden="1" customHeight="1" x14ac:dyDescent="0.25">
      <c r="A497" s="108" t="s">
        <v>104</v>
      </c>
      <c r="B497" s="109" t="s">
        <v>1041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0"/>
    </row>
    <row r="498" spans="1:12" ht="13.25" hidden="1" customHeight="1" x14ac:dyDescent="0.25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/>
    </row>
    <row r="499" spans="1:12" ht="13.25" hidden="1" customHeight="1" x14ac:dyDescent="0.25">
      <c r="A499" s="108" t="s">
        <v>1780</v>
      </c>
      <c r="B499" s="109" t="s">
        <v>1781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0"/>
    </row>
    <row r="500" spans="1:12" ht="13.25" hidden="1" customHeight="1" x14ac:dyDescent="0.25">
      <c r="A500" s="108" t="s">
        <v>1782</v>
      </c>
      <c r="B500" s="109" t="s">
        <v>1783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3.25" hidden="1" customHeight="1" x14ac:dyDescent="0.25">
      <c r="A501" s="108" t="s">
        <v>1784</v>
      </c>
      <c r="B501" s="109" t="s">
        <v>1785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0"/>
    </row>
    <row r="502" spans="1:12" ht="13.25" hidden="1" customHeight="1" x14ac:dyDescent="0.25">
      <c r="A502" s="108" t="s">
        <v>1786</v>
      </c>
      <c r="B502" s="109" t="s">
        <v>1787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0"/>
    </row>
    <row r="503" spans="1:12" ht="13.25" hidden="1" customHeight="1" x14ac:dyDescent="0.25">
      <c r="A503" s="108" t="s">
        <v>1788</v>
      </c>
      <c r="B503" s="109" t="s">
        <v>1789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3.25" hidden="1" customHeight="1" x14ac:dyDescent="0.25">
      <c r="A504" s="108" t="s">
        <v>1790</v>
      </c>
      <c r="B504" s="109" t="s">
        <v>1791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3.25" hidden="1" customHeight="1" x14ac:dyDescent="0.25">
      <c r="A505" s="108" t="s">
        <v>1792</v>
      </c>
      <c r="B505" s="109" t="s">
        <v>1793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3.25" hidden="1" customHeight="1" x14ac:dyDescent="0.25">
      <c r="A506" s="108" t="s">
        <v>1794</v>
      </c>
      <c r="B506" s="109" t="s">
        <v>1795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3.25" hidden="1" customHeight="1" x14ac:dyDescent="0.25">
      <c r="A507" s="108" t="s">
        <v>1796</v>
      </c>
      <c r="B507" s="109" t="s">
        <v>1797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0"/>
    </row>
    <row r="508" spans="1:12" ht="13.25" hidden="1" customHeight="1" x14ac:dyDescent="0.25">
      <c r="A508" s="108" t="s">
        <v>1798</v>
      </c>
      <c r="B508" s="109" t="s">
        <v>1799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3.25" hidden="1" customHeight="1" x14ac:dyDescent="0.25">
      <c r="A509" s="108" t="s">
        <v>1800</v>
      </c>
      <c r="B509" s="109" t="s">
        <v>1801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0"/>
    </row>
    <row r="510" spans="1:12" ht="13.25" hidden="1" customHeight="1" x14ac:dyDescent="0.25">
      <c r="A510" s="108" t="s">
        <v>1802</v>
      </c>
      <c r="B510" s="109" t="s">
        <v>1803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0"/>
    </row>
    <row r="511" spans="1:12" ht="13.25" hidden="1" customHeight="1" x14ac:dyDescent="0.25">
      <c r="A511" s="108" t="s">
        <v>1804</v>
      </c>
      <c r="B511" s="109" t="s">
        <v>1805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0"/>
    </row>
    <row r="512" spans="1:12" ht="13.25" hidden="1" customHeight="1" x14ac:dyDescent="0.25">
      <c r="A512" s="108" t="s">
        <v>1806</v>
      </c>
      <c r="B512" s="109" t="s">
        <v>1807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0"/>
    </row>
    <row r="513" spans="1:12" ht="13.25" hidden="1" customHeight="1" x14ac:dyDescent="0.25">
      <c r="A513" s="108" t="s">
        <v>1808</v>
      </c>
      <c r="B513" s="109" t="s">
        <v>1809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0"/>
    </row>
    <row r="514" spans="1:12" ht="13.25" hidden="1" customHeight="1" x14ac:dyDescent="0.25">
      <c r="A514" s="108" t="s">
        <v>1810</v>
      </c>
      <c r="B514" s="109" t="s">
        <v>1811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0"/>
    </row>
    <row r="515" spans="1:12" ht="13.25" hidden="1" customHeight="1" x14ac:dyDescent="0.25">
      <c r="A515" s="108" t="s">
        <v>1812</v>
      </c>
      <c r="B515" s="109" t="s">
        <v>1813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0"/>
    </row>
    <row r="516" spans="1:12" ht="13.25" hidden="1" customHeight="1" x14ac:dyDescent="0.25">
      <c r="A516" s="108" t="s">
        <v>1814</v>
      </c>
      <c r="B516" s="109" t="s">
        <v>1815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0"/>
    </row>
    <row r="517" spans="1:12" ht="13.25" hidden="1" customHeight="1" x14ac:dyDescent="0.25">
      <c r="A517" s="108" t="s">
        <v>1816</v>
      </c>
      <c r="B517" s="109" t="s">
        <v>1817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0"/>
    </row>
    <row r="518" spans="1:12" ht="13.25" hidden="1" customHeight="1" x14ac:dyDescent="0.25">
      <c r="A518" s="108" t="s">
        <v>1818</v>
      </c>
      <c r="B518" s="109" t="s">
        <v>1819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0"/>
    </row>
    <row r="519" spans="1:12" ht="13.25" hidden="1" customHeight="1" x14ac:dyDescent="0.25">
      <c r="A519" s="108" t="s">
        <v>1820</v>
      </c>
      <c r="B519" s="109" t="s">
        <v>1821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3.25" hidden="1" customHeight="1" x14ac:dyDescent="0.25">
      <c r="A520" s="108" t="s">
        <v>1822</v>
      </c>
      <c r="B520" s="109" t="s">
        <v>1823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0"/>
    </row>
    <row r="521" spans="1:12" ht="13.25" hidden="1" customHeight="1" x14ac:dyDescent="0.25">
      <c r="A521" s="108" t="s">
        <v>1824</v>
      </c>
      <c r="B521" s="109" t="s">
        <v>1825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0"/>
    </row>
    <row r="522" spans="1:12" ht="13.25" hidden="1" customHeight="1" x14ac:dyDescent="0.25">
      <c r="A522" s="108" t="s">
        <v>1826</v>
      </c>
      <c r="B522" s="109" t="s">
        <v>1827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0"/>
    </row>
    <row r="523" spans="1:12" ht="13.25" hidden="1" customHeight="1" x14ac:dyDescent="0.25">
      <c r="A523" s="108" t="s">
        <v>1828</v>
      </c>
      <c r="B523" s="109" t="s">
        <v>1829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0"/>
    </row>
    <row r="524" spans="1:12" ht="13.25" hidden="1" customHeight="1" x14ac:dyDescent="0.25">
      <c r="A524" s="108" t="s">
        <v>1830</v>
      </c>
      <c r="B524" s="109" t="s">
        <v>1831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3.25" hidden="1" customHeight="1" x14ac:dyDescent="0.25">
      <c r="A525" s="108" t="s">
        <v>1832</v>
      </c>
      <c r="B525" s="109" t="s">
        <v>1833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3.25" hidden="1" customHeight="1" x14ac:dyDescent="0.25">
      <c r="A526" s="108" t="s">
        <v>1834</v>
      </c>
      <c r="B526" s="109" t="s">
        <v>1835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0"/>
    </row>
    <row r="527" spans="1:12" ht="13.25" hidden="1" customHeight="1" x14ac:dyDescent="0.25">
      <c r="A527" s="108" t="s">
        <v>1836</v>
      </c>
      <c r="B527" s="109" t="s">
        <v>1837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3.25" hidden="1" customHeight="1" x14ac:dyDescent="0.25">
      <c r="A528" s="108" t="s">
        <v>1838</v>
      </c>
      <c r="B528" s="109" t="s">
        <v>1839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3.25" hidden="1" customHeight="1" x14ac:dyDescent="0.25">
      <c r="A529" s="108" t="s">
        <v>1840</v>
      </c>
      <c r="B529" s="109" t="s">
        <v>1841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0"/>
    </row>
    <row r="530" spans="1:12" ht="13.25" hidden="1" customHeight="1" x14ac:dyDescent="0.25">
      <c r="A530" s="108" t="s">
        <v>104</v>
      </c>
      <c r="B530" s="109" t="s">
        <v>1040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0"/>
    </row>
    <row r="531" spans="1:12" ht="13.25" hidden="1" customHeight="1" x14ac:dyDescent="0.25">
      <c r="A531" s="108" t="s">
        <v>104</v>
      </c>
      <c r="B531" s="109" t="s">
        <v>1041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0"/>
    </row>
    <row r="532" spans="1:12" ht="13.25" hidden="1" customHeight="1" x14ac:dyDescent="0.25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3.25" hidden="1" customHeight="1" x14ac:dyDescent="0.25">
      <c r="A533" s="108" t="s">
        <v>1843</v>
      </c>
      <c r="B533" s="109" t="s">
        <v>1844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3.25" hidden="1" customHeight="1" x14ac:dyDescent="0.25">
      <c r="A534" s="108" t="s">
        <v>1845</v>
      </c>
      <c r="B534" s="109" t="s">
        <v>1846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3.25" hidden="1" customHeight="1" x14ac:dyDescent="0.25">
      <c r="A535" s="108" t="s">
        <v>1847</v>
      </c>
      <c r="B535" s="109" t="s">
        <v>1848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3.25" hidden="1" customHeight="1" x14ac:dyDescent="0.25">
      <c r="A536" s="108" t="s">
        <v>1849</v>
      </c>
      <c r="B536" s="109" t="s">
        <v>1850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3.25" hidden="1" customHeight="1" x14ac:dyDescent="0.25">
      <c r="A537" s="108" t="s">
        <v>1851</v>
      </c>
      <c r="B537" s="109" t="s">
        <v>1852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3.25" hidden="1" customHeight="1" x14ac:dyDescent="0.25">
      <c r="A538" s="108" t="s">
        <v>1853</v>
      </c>
      <c r="B538" s="109" t="s">
        <v>1854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3.25" hidden="1" customHeight="1" x14ac:dyDescent="0.25">
      <c r="A539" s="108" t="s">
        <v>1855</v>
      </c>
      <c r="B539" s="109" t="s">
        <v>1856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3.25" hidden="1" customHeight="1" x14ac:dyDescent="0.25">
      <c r="A540" s="108" t="s">
        <v>1857</v>
      </c>
      <c r="B540" s="109" t="s">
        <v>1858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3.25" hidden="1" customHeight="1" x14ac:dyDescent="0.25">
      <c r="A541" s="108" t="s">
        <v>1859</v>
      </c>
      <c r="B541" s="109" t="s">
        <v>1860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3.25" hidden="1" customHeight="1" x14ac:dyDescent="0.25">
      <c r="A542" s="108" t="s">
        <v>1861</v>
      </c>
      <c r="B542" s="109" t="s">
        <v>1862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3.25" hidden="1" customHeight="1" x14ac:dyDescent="0.25">
      <c r="A543" s="108" t="s">
        <v>1863</v>
      </c>
      <c r="B543" s="109" t="s">
        <v>1864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3.25" hidden="1" customHeight="1" x14ac:dyDescent="0.25">
      <c r="A544" s="108" t="s">
        <v>1865</v>
      </c>
      <c r="B544" s="109" t="s">
        <v>1866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3.25" hidden="1" customHeight="1" x14ac:dyDescent="0.25">
      <c r="A545" s="108" t="s">
        <v>1867</v>
      </c>
      <c r="B545" s="109" t="s">
        <v>1868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3.25" hidden="1" customHeight="1" x14ac:dyDescent="0.25">
      <c r="A546" s="108" t="s">
        <v>1869</v>
      </c>
      <c r="B546" s="109" t="s">
        <v>1870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3.25" hidden="1" customHeight="1" x14ac:dyDescent="0.25">
      <c r="A547" s="108" t="s">
        <v>1871</v>
      </c>
      <c r="B547" s="109" t="s">
        <v>1872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3.25" hidden="1" customHeight="1" x14ac:dyDescent="0.25">
      <c r="A548" s="108" t="s">
        <v>1873</v>
      </c>
      <c r="B548" s="109" t="s">
        <v>1874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3.25" hidden="1" customHeight="1" x14ac:dyDescent="0.25">
      <c r="A549" s="108" t="s">
        <v>1875</v>
      </c>
      <c r="B549" s="109" t="s">
        <v>1876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3.25" hidden="1" customHeight="1" x14ac:dyDescent="0.25">
      <c r="A550" s="108" t="s">
        <v>1877</v>
      </c>
      <c r="B550" s="109" t="s">
        <v>1878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3.25" hidden="1" customHeight="1" x14ac:dyDescent="0.25">
      <c r="A551" s="108" t="s">
        <v>104</v>
      </c>
      <c r="B551" s="109" t="s">
        <v>1040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3.25" hidden="1" customHeight="1" x14ac:dyDescent="0.25">
      <c r="A552" s="108" t="s">
        <v>104</v>
      </c>
      <c r="B552" s="109" t="s">
        <v>1041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0"/>
    </row>
    <row r="553" spans="1:12" ht="13.25" hidden="1" customHeight="1" x14ac:dyDescent="0.25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3.25" hidden="1" customHeight="1" x14ac:dyDescent="0.25">
      <c r="A554" s="108" t="s">
        <v>1880</v>
      </c>
      <c r="B554" s="109" t="s">
        <v>1881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3.25" hidden="1" customHeight="1" x14ac:dyDescent="0.25">
      <c r="A555" s="108" t="s">
        <v>1882</v>
      </c>
      <c r="B555" s="109" t="s">
        <v>1883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3.25" hidden="1" customHeight="1" x14ac:dyDescent="0.25">
      <c r="A556" s="108" t="s">
        <v>1884</v>
      </c>
      <c r="B556" s="109" t="s">
        <v>1885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3.25" hidden="1" customHeight="1" x14ac:dyDescent="0.25">
      <c r="A557" s="108" t="s">
        <v>1886</v>
      </c>
      <c r="B557" s="109" t="s">
        <v>1887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3.25" hidden="1" customHeight="1" x14ac:dyDescent="0.25">
      <c r="A558" s="108" t="s">
        <v>1888</v>
      </c>
      <c r="B558" s="109" t="s">
        <v>1889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3.25" hidden="1" customHeight="1" x14ac:dyDescent="0.25">
      <c r="A559" s="108" t="s">
        <v>1890</v>
      </c>
      <c r="B559" s="109" t="s">
        <v>1891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3.25" hidden="1" customHeight="1" x14ac:dyDescent="0.25">
      <c r="A560" s="108" t="s">
        <v>1892</v>
      </c>
      <c r="B560" s="109" t="s">
        <v>1893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3.25" hidden="1" customHeight="1" x14ac:dyDescent="0.25">
      <c r="A561" s="108" t="s">
        <v>1894</v>
      </c>
      <c r="B561" s="109" t="s">
        <v>1895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3.25" hidden="1" customHeight="1" x14ac:dyDescent="0.25">
      <c r="A562" s="108" t="s">
        <v>1896</v>
      </c>
      <c r="B562" s="109" t="s">
        <v>1897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3.25" hidden="1" customHeight="1" x14ac:dyDescent="0.25">
      <c r="A563" s="108" t="s">
        <v>1898</v>
      </c>
      <c r="B563" s="109" t="s">
        <v>1899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3.25" hidden="1" customHeight="1" x14ac:dyDescent="0.25">
      <c r="A564" s="108" t="s">
        <v>1900</v>
      </c>
      <c r="B564" s="109" t="s">
        <v>1901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3.25" hidden="1" customHeight="1" x14ac:dyDescent="0.25">
      <c r="A565" s="108" t="s">
        <v>1902</v>
      </c>
      <c r="B565" s="109" t="s">
        <v>1903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3.25" hidden="1" customHeight="1" x14ac:dyDescent="0.25">
      <c r="A566" s="108" t="s">
        <v>1904</v>
      </c>
      <c r="B566" s="109" t="s">
        <v>1905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3.25" hidden="1" customHeight="1" x14ac:dyDescent="0.25">
      <c r="A567" s="108" t="s">
        <v>1906</v>
      </c>
      <c r="B567" s="109" t="s">
        <v>1907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3.25" hidden="1" customHeight="1" x14ac:dyDescent="0.25">
      <c r="A568" s="108" t="s">
        <v>1908</v>
      </c>
      <c r="B568" s="109" t="s">
        <v>1909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3.25" hidden="1" customHeight="1" x14ac:dyDescent="0.25">
      <c r="A569" s="108" t="s">
        <v>1910</v>
      </c>
      <c r="B569" s="109" t="s">
        <v>1911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3.25" hidden="1" customHeight="1" x14ac:dyDescent="0.25">
      <c r="A570" s="108" t="s">
        <v>1912</v>
      </c>
      <c r="B570" s="109" t="s">
        <v>1913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3.25" hidden="1" customHeight="1" x14ac:dyDescent="0.25">
      <c r="A571" s="108" t="s">
        <v>1914</v>
      </c>
      <c r="B571" s="109" t="s">
        <v>1915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3.25" hidden="1" customHeight="1" x14ac:dyDescent="0.25">
      <c r="A572" s="108" t="s">
        <v>1916</v>
      </c>
      <c r="B572" s="109" t="s">
        <v>1917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3.25" hidden="1" customHeight="1" x14ac:dyDescent="0.25">
      <c r="A573" s="108" t="s">
        <v>1918</v>
      </c>
      <c r="B573" s="109" t="s">
        <v>1919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3.25" hidden="1" customHeight="1" x14ac:dyDescent="0.25">
      <c r="A574" s="108" t="s">
        <v>104</v>
      </c>
      <c r="B574" s="109" t="s">
        <v>1040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3.25" hidden="1" customHeight="1" x14ac:dyDescent="0.25">
      <c r="A575" s="108" t="s">
        <v>104</v>
      </c>
      <c r="B575" s="109" t="s">
        <v>1041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0"/>
    </row>
    <row r="576" spans="1:12" ht="13.25" hidden="1" customHeight="1" x14ac:dyDescent="0.25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3.25" hidden="1" customHeight="1" x14ac:dyDescent="0.25">
      <c r="A577" s="108" t="s">
        <v>1921</v>
      </c>
      <c r="B577" s="109" t="s">
        <v>1922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3.25" hidden="1" customHeight="1" x14ac:dyDescent="0.25">
      <c r="A578" s="108" t="s">
        <v>1923</v>
      </c>
      <c r="B578" s="109" t="s">
        <v>1924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3.25" hidden="1" customHeight="1" x14ac:dyDescent="0.25">
      <c r="A579" s="108" t="s">
        <v>1925</v>
      </c>
      <c r="B579" s="109" t="s">
        <v>1926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3.25" hidden="1" customHeight="1" x14ac:dyDescent="0.25">
      <c r="A580" s="108" t="s">
        <v>1927</v>
      </c>
      <c r="B580" s="109" t="s">
        <v>1928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3.25" hidden="1" customHeight="1" x14ac:dyDescent="0.25">
      <c r="A581" s="108" t="s">
        <v>1929</v>
      </c>
      <c r="B581" s="109" t="s">
        <v>1930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3.25" hidden="1" customHeight="1" x14ac:dyDescent="0.25">
      <c r="A582" s="108" t="s">
        <v>1931</v>
      </c>
      <c r="B582" s="109" t="s">
        <v>1932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3.25" hidden="1" customHeight="1" x14ac:dyDescent="0.25">
      <c r="A583" s="108" t="s">
        <v>1933</v>
      </c>
      <c r="B583" s="109" t="s">
        <v>1934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3.25" hidden="1" customHeight="1" x14ac:dyDescent="0.25">
      <c r="A584" s="108" t="s">
        <v>1935</v>
      </c>
      <c r="B584" s="109" t="s">
        <v>1936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3.25" hidden="1" customHeight="1" x14ac:dyDescent="0.25">
      <c r="A585" s="108" t="s">
        <v>1937</v>
      </c>
      <c r="B585" s="109" t="s">
        <v>1938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3.25" hidden="1" customHeight="1" x14ac:dyDescent="0.25">
      <c r="A586" s="108" t="s">
        <v>1939</v>
      </c>
      <c r="B586" s="109" t="s">
        <v>1940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3.25" hidden="1" customHeight="1" x14ac:dyDescent="0.25">
      <c r="A587" s="108" t="s">
        <v>1941</v>
      </c>
      <c r="B587" s="109" t="s">
        <v>1942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3.25" hidden="1" customHeight="1" x14ac:dyDescent="0.25">
      <c r="A588" s="108" t="s">
        <v>1943</v>
      </c>
      <c r="B588" s="109" t="s">
        <v>1944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3.25" hidden="1" customHeight="1" x14ac:dyDescent="0.25">
      <c r="A589" s="108" t="s">
        <v>1945</v>
      </c>
      <c r="B589" s="109" t="s">
        <v>1946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3.25" hidden="1" customHeight="1" x14ac:dyDescent="0.25">
      <c r="A590" s="108" t="s">
        <v>1947</v>
      </c>
      <c r="B590" s="109" t="s">
        <v>1948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3.25" hidden="1" customHeight="1" x14ac:dyDescent="0.25">
      <c r="A591" s="108" t="s">
        <v>1949</v>
      </c>
      <c r="B591" s="109" t="s">
        <v>1950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3.25" hidden="1" customHeight="1" x14ac:dyDescent="0.25">
      <c r="A592" s="108" t="s">
        <v>1951</v>
      </c>
      <c r="B592" s="109" t="s">
        <v>1952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3.25" hidden="1" customHeight="1" x14ac:dyDescent="0.25">
      <c r="A593" s="108" t="s">
        <v>1953</v>
      </c>
      <c r="B593" s="109" t="s">
        <v>1954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3.25" hidden="1" customHeight="1" x14ac:dyDescent="0.25">
      <c r="A594" s="108" t="s">
        <v>104</v>
      </c>
      <c r="B594" s="109" t="s">
        <v>1040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3.25" hidden="1" customHeight="1" x14ac:dyDescent="0.25">
      <c r="A595" s="108" t="s">
        <v>104</v>
      </c>
      <c r="B595" s="109" t="s">
        <v>1041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0"/>
    </row>
    <row r="596" spans="1:12" ht="13.25" hidden="1" customHeight="1" x14ac:dyDescent="0.25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3.25" hidden="1" customHeight="1" x14ac:dyDescent="0.25">
      <c r="A597" s="108" t="s">
        <v>1956</v>
      </c>
      <c r="B597" s="109" t="s">
        <v>1957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3.25" hidden="1" customHeight="1" x14ac:dyDescent="0.25">
      <c r="A598" s="108" t="s">
        <v>1958</v>
      </c>
      <c r="B598" s="109" t="s">
        <v>1959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3.25" hidden="1" customHeight="1" x14ac:dyDescent="0.25">
      <c r="A599" s="108" t="s">
        <v>1960</v>
      </c>
      <c r="B599" s="109" t="s">
        <v>1961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3.25" hidden="1" customHeight="1" x14ac:dyDescent="0.25">
      <c r="A600" s="108" t="s">
        <v>1962</v>
      </c>
      <c r="B600" s="109" t="s">
        <v>1963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3.25" hidden="1" customHeight="1" x14ac:dyDescent="0.25">
      <c r="A601" s="108" t="s">
        <v>1964</v>
      </c>
      <c r="B601" s="109" t="s">
        <v>1965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3.25" hidden="1" customHeight="1" x14ac:dyDescent="0.25">
      <c r="A602" s="108" t="s">
        <v>1966</v>
      </c>
      <c r="B602" s="109" t="s">
        <v>1967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3.25" hidden="1" customHeight="1" x14ac:dyDescent="0.25">
      <c r="A603" s="108" t="s">
        <v>1968</v>
      </c>
      <c r="B603" s="109" t="s">
        <v>1969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3.25" hidden="1" customHeight="1" x14ac:dyDescent="0.25">
      <c r="A604" s="108" t="s">
        <v>1970</v>
      </c>
      <c r="B604" s="109" t="s">
        <v>1971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3.25" hidden="1" customHeight="1" x14ac:dyDescent="0.25">
      <c r="A605" s="108" t="s">
        <v>1972</v>
      </c>
      <c r="B605" s="109" t="s">
        <v>1973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3.25" hidden="1" customHeight="1" x14ac:dyDescent="0.25">
      <c r="A606" s="108" t="s">
        <v>1974</v>
      </c>
      <c r="B606" s="109" t="s">
        <v>1975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3.25" hidden="1" customHeight="1" x14ac:dyDescent="0.25">
      <c r="A607" s="108" t="s">
        <v>1976</v>
      </c>
      <c r="B607" s="109" t="s">
        <v>1977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3.25" hidden="1" customHeight="1" x14ac:dyDescent="0.25">
      <c r="A608" s="108" t="s">
        <v>1978</v>
      </c>
      <c r="B608" s="109" t="s">
        <v>1979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3.25" hidden="1" customHeight="1" x14ac:dyDescent="0.25">
      <c r="A609" s="108" t="s">
        <v>1980</v>
      </c>
      <c r="B609" s="109" t="s">
        <v>1981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3.25" hidden="1" customHeight="1" x14ac:dyDescent="0.25">
      <c r="A610" s="108" t="s">
        <v>1982</v>
      </c>
      <c r="B610" s="109" t="s">
        <v>1983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3.25" hidden="1" customHeight="1" x14ac:dyDescent="0.25">
      <c r="A611" s="108" t="s">
        <v>1984</v>
      </c>
      <c r="B611" s="109" t="s">
        <v>1985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3.25" hidden="1" customHeight="1" x14ac:dyDescent="0.25">
      <c r="A612" s="108" t="s">
        <v>1986</v>
      </c>
      <c r="B612" s="109" t="s">
        <v>1987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3.25" hidden="1" customHeight="1" x14ac:dyDescent="0.25">
      <c r="A613" s="108" t="s">
        <v>1988</v>
      </c>
      <c r="B613" s="109" t="s">
        <v>1989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3.25" hidden="1" customHeight="1" x14ac:dyDescent="0.25">
      <c r="A614" s="108" t="s">
        <v>1990</v>
      </c>
      <c r="B614" s="109" t="s">
        <v>1991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3.25" hidden="1" customHeight="1" x14ac:dyDescent="0.25">
      <c r="A615" s="108" t="s">
        <v>1992</v>
      </c>
      <c r="B615" s="109" t="s">
        <v>1993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3.25" hidden="1" customHeight="1" x14ac:dyDescent="0.25">
      <c r="A616" s="108" t="s">
        <v>1994</v>
      </c>
      <c r="B616" s="109" t="s">
        <v>1995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3.25" hidden="1" customHeight="1" x14ac:dyDescent="0.25">
      <c r="A617" s="108" t="s">
        <v>1996</v>
      </c>
      <c r="B617" s="109" t="s">
        <v>1997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3.25" hidden="1" customHeight="1" x14ac:dyDescent="0.25">
      <c r="A618" s="108" t="s">
        <v>1998</v>
      </c>
      <c r="B618" s="109" t="s">
        <v>1999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3.25" hidden="1" customHeight="1" x14ac:dyDescent="0.25">
      <c r="A619" s="108" t="s">
        <v>2000</v>
      </c>
      <c r="B619" s="109" t="s">
        <v>2001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3.25" hidden="1" customHeight="1" x14ac:dyDescent="0.25">
      <c r="A620" s="108" t="s">
        <v>2002</v>
      </c>
      <c r="B620" s="109" t="s">
        <v>2003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3.25" hidden="1" customHeight="1" x14ac:dyDescent="0.25">
      <c r="A621" s="108" t="s">
        <v>2004</v>
      </c>
      <c r="B621" s="109" t="s">
        <v>2005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3.25" hidden="1" customHeight="1" x14ac:dyDescent="0.25">
      <c r="A622" s="108" t="s">
        <v>2006</v>
      </c>
      <c r="B622" s="109" t="s">
        <v>2007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3.25" hidden="1" customHeight="1" x14ac:dyDescent="0.25">
      <c r="A623" s="108" t="s">
        <v>2008</v>
      </c>
      <c r="B623" s="109" t="s">
        <v>2009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3.25" hidden="1" customHeight="1" x14ac:dyDescent="0.25">
      <c r="A624" s="108" t="s">
        <v>2010</v>
      </c>
      <c r="B624" s="109" t="s">
        <v>2011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3.25" hidden="1" customHeight="1" x14ac:dyDescent="0.25">
      <c r="A625" s="108" t="s">
        <v>2012</v>
      </c>
      <c r="B625" s="109" t="s">
        <v>2013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3.25" hidden="1" customHeight="1" x14ac:dyDescent="0.25">
      <c r="A626" s="108" t="s">
        <v>2014</v>
      </c>
      <c r="B626" s="109" t="s">
        <v>2015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3.25" hidden="1" customHeight="1" x14ac:dyDescent="0.25">
      <c r="A627" s="108" t="s">
        <v>2016</v>
      </c>
      <c r="B627" s="109" t="s">
        <v>2017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3.25" hidden="1" customHeight="1" x14ac:dyDescent="0.25">
      <c r="A628" s="108" t="s">
        <v>2018</v>
      </c>
      <c r="B628" s="109" t="s">
        <v>2019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3.25" hidden="1" customHeight="1" x14ac:dyDescent="0.25">
      <c r="A629" s="108" t="s">
        <v>2020</v>
      </c>
      <c r="B629" s="109" t="s">
        <v>2021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3.25" hidden="1" customHeight="1" x14ac:dyDescent="0.25">
      <c r="A630" s="108" t="s">
        <v>2022</v>
      </c>
      <c r="B630" s="109" t="s">
        <v>2023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3.25" hidden="1" customHeight="1" x14ac:dyDescent="0.25">
      <c r="A631" s="108" t="s">
        <v>2024</v>
      </c>
      <c r="B631" s="109" t="s">
        <v>2025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3.25" hidden="1" customHeight="1" x14ac:dyDescent="0.25">
      <c r="A632" s="108" t="s">
        <v>2026</v>
      </c>
      <c r="B632" s="109" t="s">
        <v>2027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3.25" hidden="1" customHeight="1" x14ac:dyDescent="0.25">
      <c r="A633" s="108" t="s">
        <v>2028</v>
      </c>
      <c r="B633" s="109" t="s">
        <v>2029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3.25" hidden="1" customHeight="1" x14ac:dyDescent="0.25">
      <c r="A634" s="108" t="s">
        <v>104</v>
      </c>
      <c r="B634" s="109" t="s">
        <v>1040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3.25" hidden="1" customHeight="1" x14ac:dyDescent="0.25">
      <c r="A635" s="108" t="s">
        <v>104</v>
      </c>
      <c r="B635" s="109" t="s">
        <v>1041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0"/>
    </row>
    <row r="636" spans="1:12" ht="13.25" hidden="1" customHeight="1" x14ac:dyDescent="0.25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3.25" hidden="1" customHeight="1" x14ac:dyDescent="0.25">
      <c r="A637" s="108" t="s">
        <v>2031</v>
      </c>
      <c r="B637" s="109" t="s">
        <v>2032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3.25" hidden="1" customHeight="1" x14ac:dyDescent="0.25">
      <c r="A638" s="108" t="s">
        <v>2033</v>
      </c>
      <c r="B638" s="109" t="s">
        <v>2034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3.25" hidden="1" customHeight="1" x14ac:dyDescent="0.25">
      <c r="A639" s="108" t="s">
        <v>2035</v>
      </c>
      <c r="B639" s="109" t="s">
        <v>2036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3.25" hidden="1" customHeight="1" x14ac:dyDescent="0.25">
      <c r="A640" s="108" t="s">
        <v>2037</v>
      </c>
      <c r="B640" s="109" t="s">
        <v>2038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3.25" hidden="1" customHeight="1" x14ac:dyDescent="0.25">
      <c r="A641" s="108" t="s">
        <v>2039</v>
      </c>
      <c r="B641" s="109" t="s">
        <v>2040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3.25" hidden="1" customHeight="1" x14ac:dyDescent="0.25">
      <c r="A642" s="108" t="s">
        <v>2041</v>
      </c>
      <c r="B642" s="109" t="s">
        <v>2042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3.25" hidden="1" customHeight="1" x14ac:dyDescent="0.25">
      <c r="A643" s="108" t="s">
        <v>2043</v>
      </c>
      <c r="B643" s="109" t="s">
        <v>2044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3.25" hidden="1" customHeight="1" x14ac:dyDescent="0.25">
      <c r="A644" s="108" t="s">
        <v>2045</v>
      </c>
      <c r="B644" s="109" t="s">
        <v>2046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3.25" hidden="1" customHeight="1" x14ac:dyDescent="0.25">
      <c r="A645" s="108" t="s">
        <v>2047</v>
      </c>
      <c r="B645" s="109" t="s">
        <v>2048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3.25" hidden="1" customHeight="1" x14ac:dyDescent="0.25">
      <c r="A646" s="108" t="s">
        <v>2049</v>
      </c>
      <c r="B646" s="109" t="s">
        <v>2050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3.25" hidden="1" customHeight="1" x14ac:dyDescent="0.25">
      <c r="A647" s="108" t="s">
        <v>2051</v>
      </c>
      <c r="B647" s="109" t="s">
        <v>2052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3.25" hidden="1" customHeight="1" x14ac:dyDescent="0.25">
      <c r="A648" s="108" t="s">
        <v>2053</v>
      </c>
      <c r="B648" s="109" t="s">
        <v>2054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3.25" hidden="1" customHeight="1" x14ac:dyDescent="0.25">
      <c r="A649" s="108" t="s">
        <v>2055</v>
      </c>
      <c r="B649" s="109" t="s">
        <v>2056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3.25" hidden="1" customHeight="1" x14ac:dyDescent="0.25">
      <c r="A650" s="108" t="s">
        <v>2057</v>
      </c>
      <c r="B650" s="109" t="s">
        <v>2058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3.25" hidden="1" customHeight="1" x14ac:dyDescent="0.25">
      <c r="A651" s="108" t="s">
        <v>2059</v>
      </c>
      <c r="B651" s="109" t="s">
        <v>2060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3.25" hidden="1" customHeight="1" x14ac:dyDescent="0.25">
      <c r="A652" s="108" t="s">
        <v>2061</v>
      </c>
      <c r="B652" s="109" t="s">
        <v>2062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3.25" hidden="1" customHeight="1" x14ac:dyDescent="0.25">
      <c r="A653" s="108" t="s">
        <v>2063</v>
      </c>
      <c r="B653" s="109" t="s">
        <v>2064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3.25" hidden="1" customHeight="1" x14ac:dyDescent="0.25">
      <c r="A654" s="108" t="s">
        <v>2065</v>
      </c>
      <c r="B654" s="109" t="s">
        <v>2066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3.25" hidden="1" customHeight="1" x14ac:dyDescent="0.25">
      <c r="A655" s="108" t="s">
        <v>2067</v>
      </c>
      <c r="B655" s="109" t="s">
        <v>2068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3.25" hidden="1" customHeight="1" x14ac:dyDescent="0.25">
      <c r="A656" s="108" t="s">
        <v>2069</v>
      </c>
      <c r="B656" s="109" t="s">
        <v>2070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3.25" hidden="1" customHeight="1" x14ac:dyDescent="0.25">
      <c r="A657" s="108" t="s">
        <v>2071</v>
      </c>
      <c r="B657" s="109" t="s">
        <v>2072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3.25" hidden="1" customHeight="1" x14ac:dyDescent="0.25">
      <c r="A658" s="108" t="s">
        <v>2073</v>
      </c>
      <c r="B658" s="109" t="s">
        <v>2074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3.25" hidden="1" customHeight="1" x14ac:dyDescent="0.25">
      <c r="A659" s="108" t="s">
        <v>2075</v>
      </c>
      <c r="B659" s="109" t="s">
        <v>2076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3.25" hidden="1" customHeight="1" x14ac:dyDescent="0.25">
      <c r="A660" s="108" t="s">
        <v>104</v>
      </c>
      <c r="B660" s="109" t="s">
        <v>1040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3.25" hidden="1" customHeight="1" x14ac:dyDescent="0.25">
      <c r="A661" s="108" t="s">
        <v>104</v>
      </c>
      <c r="B661" s="109" t="s">
        <v>1041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0"/>
    </row>
    <row r="662" spans="1:12" ht="13.25" hidden="1" customHeight="1" x14ac:dyDescent="0.25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3.25" hidden="1" customHeight="1" x14ac:dyDescent="0.25">
      <c r="A663" s="108" t="s">
        <v>2078</v>
      </c>
      <c r="B663" s="109" t="s">
        <v>2079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3.25" hidden="1" customHeight="1" x14ac:dyDescent="0.25">
      <c r="A664" s="108" t="s">
        <v>2080</v>
      </c>
      <c r="B664" s="109" t="s">
        <v>2081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3.25" hidden="1" customHeight="1" x14ac:dyDescent="0.25">
      <c r="A665" s="108" t="s">
        <v>2082</v>
      </c>
      <c r="B665" s="109" t="s">
        <v>2083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3.25" hidden="1" customHeight="1" x14ac:dyDescent="0.25">
      <c r="A666" s="108" t="s">
        <v>2084</v>
      </c>
      <c r="B666" s="109" t="s">
        <v>2085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3.25" hidden="1" customHeight="1" x14ac:dyDescent="0.25">
      <c r="A667" s="108" t="s">
        <v>2086</v>
      </c>
      <c r="B667" s="109" t="s">
        <v>2087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3.25" hidden="1" customHeight="1" x14ac:dyDescent="0.25">
      <c r="A668" s="108" t="s">
        <v>2088</v>
      </c>
      <c r="B668" s="109" t="s">
        <v>2089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3.25" hidden="1" customHeight="1" x14ac:dyDescent="0.25">
      <c r="A669" s="108" t="s">
        <v>2090</v>
      </c>
      <c r="B669" s="109" t="s">
        <v>2091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3.25" hidden="1" customHeight="1" x14ac:dyDescent="0.25">
      <c r="A670" s="108" t="s">
        <v>2092</v>
      </c>
      <c r="B670" s="109" t="s">
        <v>2093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3.25" hidden="1" customHeight="1" x14ac:dyDescent="0.25">
      <c r="A671" s="108" t="s">
        <v>2094</v>
      </c>
      <c r="B671" s="109" t="s">
        <v>2095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3.25" hidden="1" customHeight="1" x14ac:dyDescent="0.25">
      <c r="A672" s="108" t="s">
        <v>2096</v>
      </c>
      <c r="B672" s="109" t="s">
        <v>2097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3.25" hidden="1" customHeight="1" x14ac:dyDescent="0.25">
      <c r="A673" s="108" t="s">
        <v>2098</v>
      </c>
      <c r="B673" s="109" t="s">
        <v>2099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3.25" hidden="1" customHeight="1" x14ac:dyDescent="0.25">
      <c r="A674" s="108" t="s">
        <v>2100</v>
      </c>
      <c r="B674" s="109" t="s">
        <v>2101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3.25" hidden="1" customHeight="1" x14ac:dyDescent="0.25">
      <c r="A675" s="108" t="s">
        <v>2102</v>
      </c>
      <c r="B675" s="109" t="s">
        <v>2103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3.25" hidden="1" customHeight="1" x14ac:dyDescent="0.25">
      <c r="A676" s="108" t="s">
        <v>2104</v>
      </c>
      <c r="B676" s="109" t="s">
        <v>2105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3.25" hidden="1" customHeight="1" x14ac:dyDescent="0.25">
      <c r="A677" s="108" t="s">
        <v>2106</v>
      </c>
      <c r="B677" s="109" t="s">
        <v>2107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3.25" hidden="1" customHeight="1" x14ac:dyDescent="0.25">
      <c r="A678" s="108" t="s">
        <v>2108</v>
      </c>
      <c r="B678" s="109" t="s">
        <v>2109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3.25" hidden="1" customHeight="1" x14ac:dyDescent="0.25">
      <c r="A679" s="108" t="s">
        <v>2110</v>
      </c>
      <c r="B679" s="109" t="s">
        <v>2111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3.25" hidden="1" customHeight="1" x14ac:dyDescent="0.25">
      <c r="A680" s="108" t="s">
        <v>2112</v>
      </c>
      <c r="B680" s="109" t="s">
        <v>2113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3.25" hidden="1" customHeight="1" x14ac:dyDescent="0.25">
      <c r="A681" s="108" t="s">
        <v>2114</v>
      </c>
      <c r="B681" s="109" t="s">
        <v>2115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3.25" hidden="1" customHeight="1" x14ac:dyDescent="0.25">
      <c r="A682" s="108" t="s">
        <v>2116</v>
      </c>
      <c r="B682" s="109" t="s">
        <v>2117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3.25" hidden="1" customHeight="1" x14ac:dyDescent="0.25">
      <c r="A683" s="108" t="s">
        <v>2118</v>
      </c>
      <c r="B683" s="109" t="s">
        <v>2119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3.25" hidden="1" customHeight="1" x14ac:dyDescent="0.25">
      <c r="A684" s="108" t="s">
        <v>104</v>
      </c>
      <c r="B684" s="109" t="s">
        <v>1040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3.25" hidden="1" customHeight="1" x14ac:dyDescent="0.25">
      <c r="A685" s="108" t="s">
        <v>104</v>
      </c>
      <c r="B685" s="109" t="s">
        <v>1041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0"/>
    </row>
    <row r="686" spans="1:12" ht="13.25" hidden="1" customHeight="1" x14ac:dyDescent="0.25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3.25" hidden="1" customHeight="1" x14ac:dyDescent="0.25">
      <c r="A687" s="108" t="s">
        <v>2121</v>
      </c>
      <c r="B687" s="109" t="s">
        <v>2122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3.25" hidden="1" customHeight="1" x14ac:dyDescent="0.25">
      <c r="A688" s="108" t="s">
        <v>2123</v>
      </c>
      <c r="B688" s="109" t="s">
        <v>2124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3.25" hidden="1" customHeight="1" x14ac:dyDescent="0.25">
      <c r="A689" s="108" t="s">
        <v>2125</v>
      </c>
      <c r="B689" s="109" t="s">
        <v>2126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3.25" hidden="1" customHeight="1" x14ac:dyDescent="0.25">
      <c r="A690" s="108" t="s">
        <v>2127</v>
      </c>
      <c r="B690" s="109" t="s">
        <v>2128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3.25" hidden="1" customHeight="1" x14ac:dyDescent="0.25">
      <c r="A691" s="108" t="s">
        <v>2129</v>
      </c>
      <c r="B691" s="109" t="s">
        <v>2130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3.25" hidden="1" customHeight="1" x14ac:dyDescent="0.25">
      <c r="A692" s="108" t="s">
        <v>2131</v>
      </c>
      <c r="B692" s="109" t="s">
        <v>2132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3.25" hidden="1" customHeight="1" x14ac:dyDescent="0.25">
      <c r="A693" s="108" t="s">
        <v>2133</v>
      </c>
      <c r="B693" s="109" t="s">
        <v>2134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3.25" hidden="1" customHeight="1" x14ac:dyDescent="0.25">
      <c r="A694" s="108" t="s">
        <v>2135</v>
      </c>
      <c r="B694" s="109" t="s">
        <v>2136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3.25" hidden="1" customHeight="1" x14ac:dyDescent="0.25">
      <c r="A695" s="108" t="s">
        <v>2137</v>
      </c>
      <c r="B695" s="109" t="s">
        <v>2138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3.25" hidden="1" customHeight="1" x14ac:dyDescent="0.25">
      <c r="A696" s="108" t="s">
        <v>2139</v>
      </c>
      <c r="B696" s="109" t="s">
        <v>2140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3.25" hidden="1" customHeight="1" x14ac:dyDescent="0.25">
      <c r="A697" s="108" t="s">
        <v>2141</v>
      </c>
      <c r="B697" s="109" t="s">
        <v>2142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3.25" hidden="1" customHeight="1" x14ac:dyDescent="0.25">
      <c r="A698" s="108" t="s">
        <v>2143</v>
      </c>
      <c r="B698" s="109" t="s">
        <v>2144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3.25" hidden="1" customHeight="1" x14ac:dyDescent="0.25">
      <c r="A699" s="108" t="s">
        <v>2145</v>
      </c>
      <c r="B699" s="109" t="s">
        <v>2146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3.25" hidden="1" customHeight="1" x14ac:dyDescent="0.25">
      <c r="A700" s="108" t="s">
        <v>2147</v>
      </c>
      <c r="B700" s="109" t="s">
        <v>2148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3.25" hidden="1" customHeight="1" x14ac:dyDescent="0.25">
      <c r="A701" s="108" t="s">
        <v>2149</v>
      </c>
      <c r="B701" s="109" t="s">
        <v>2150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3.25" hidden="1" customHeight="1" x14ac:dyDescent="0.25">
      <c r="A702" s="108" t="s">
        <v>2151</v>
      </c>
      <c r="B702" s="109" t="s">
        <v>2152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3.25" hidden="1" customHeight="1" x14ac:dyDescent="0.25">
      <c r="A703" s="108" t="s">
        <v>2153</v>
      </c>
      <c r="B703" s="109" t="s">
        <v>2154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3.25" hidden="1" customHeight="1" x14ac:dyDescent="0.25">
      <c r="A704" s="108" t="s">
        <v>2155</v>
      </c>
      <c r="B704" s="109" t="s">
        <v>2156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3.25" hidden="1" customHeight="1" x14ac:dyDescent="0.25">
      <c r="A705" s="108" t="s">
        <v>2157</v>
      </c>
      <c r="B705" s="109" t="s">
        <v>2158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3.25" hidden="1" customHeight="1" x14ac:dyDescent="0.25">
      <c r="A706" s="108" t="s">
        <v>2159</v>
      </c>
      <c r="B706" s="109" t="s">
        <v>2160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3.25" hidden="1" customHeight="1" x14ac:dyDescent="0.25">
      <c r="A707" s="108" t="s">
        <v>2161</v>
      </c>
      <c r="B707" s="109" t="s">
        <v>2162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3.25" hidden="1" customHeight="1" x14ac:dyDescent="0.25">
      <c r="A708" s="108" t="s">
        <v>2163</v>
      </c>
      <c r="B708" s="109" t="s">
        <v>2164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3.25" hidden="1" customHeight="1" x14ac:dyDescent="0.25">
      <c r="A709" s="108" t="s">
        <v>2165</v>
      </c>
      <c r="B709" s="109" t="s">
        <v>2166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3.25" hidden="1" customHeight="1" x14ac:dyDescent="0.25">
      <c r="A710" s="108" t="s">
        <v>104</v>
      </c>
      <c r="B710" s="109" t="s">
        <v>1040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3.25" hidden="1" customHeight="1" x14ac:dyDescent="0.25">
      <c r="A711" s="108" t="s">
        <v>104</v>
      </c>
      <c r="B711" s="109" t="s">
        <v>1041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0"/>
    </row>
    <row r="712" spans="1:12" ht="13.25" hidden="1" customHeight="1" x14ac:dyDescent="0.25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3.25" hidden="1" customHeight="1" x14ac:dyDescent="0.25">
      <c r="A713" s="108" t="s">
        <v>2168</v>
      </c>
      <c r="B713" s="109" t="s">
        <v>2169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3.25" hidden="1" customHeight="1" x14ac:dyDescent="0.25">
      <c r="A714" s="108" t="s">
        <v>2170</v>
      </c>
      <c r="B714" s="109" t="s">
        <v>2171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3.25" hidden="1" customHeight="1" x14ac:dyDescent="0.25">
      <c r="A715" s="108" t="s">
        <v>2172</v>
      </c>
      <c r="B715" s="109" t="s">
        <v>2173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3.25" hidden="1" customHeight="1" x14ac:dyDescent="0.25">
      <c r="A716" s="108" t="s">
        <v>2174</v>
      </c>
      <c r="B716" s="109" t="s">
        <v>2175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3.25" hidden="1" customHeight="1" x14ac:dyDescent="0.25">
      <c r="A717" s="108" t="s">
        <v>2176</v>
      </c>
      <c r="B717" s="109" t="s">
        <v>2177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3.25" hidden="1" customHeight="1" x14ac:dyDescent="0.25">
      <c r="A718" s="108" t="s">
        <v>2178</v>
      </c>
      <c r="B718" s="109" t="s">
        <v>2179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3.25" hidden="1" customHeight="1" x14ac:dyDescent="0.25">
      <c r="A719" s="108" t="s">
        <v>2180</v>
      </c>
      <c r="B719" s="109" t="s">
        <v>2181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3.25" hidden="1" customHeight="1" x14ac:dyDescent="0.25">
      <c r="A720" s="108" t="s">
        <v>2182</v>
      </c>
      <c r="B720" s="109" t="s">
        <v>2183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3.25" hidden="1" customHeight="1" x14ac:dyDescent="0.25">
      <c r="A721" s="108" t="s">
        <v>2184</v>
      </c>
      <c r="B721" s="109" t="s">
        <v>2185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3.25" hidden="1" customHeight="1" x14ac:dyDescent="0.25">
      <c r="A722" s="108" t="s">
        <v>2186</v>
      </c>
      <c r="B722" s="109" t="s">
        <v>2187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3.25" hidden="1" customHeight="1" x14ac:dyDescent="0.25">
      <c r="A723" s="108" t="s">
        <v>2188</v>
      </c>
      <c r="B723" s="109" t="s">
        <v>2189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3.25" hidden="1" customHeight="1" x14ac:dyDescent="0.25">
      <c r="A724" s="108" t="s">
        <v>2190</v>
      </c>
      <c r="B724" s="109" t="s">
        <v>2191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3.25" hidden="1" customHeight="1" x14ac:dyDescent="0.25">
      <c r="A725" s="108" t="s">
        <v>2192</v>
      </c>
      <c r="B725" s="109" t="s">
        <v>2193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3.25" hidden="1" customHeight="1" x14ac:dyDescent="0.25">
      <c r="A726" s="108" t="s">
        <v>2194</v>
      </c>
      <c r="B726" s="109" t="s">
        <v>2195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3.25" hidden="1" customHeight="1" x14ac:dyDescent="0.25">
      <c r="A727" s="108" t="s">
        <v>2196</v>
      </c>
      <c r="B727" s="109" t="s">
        <v>2197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3.25" hidden="1" customHeight="1" x14ac:dyDescent="0.25">
      <c r="A728" s="108" t="s">
        <v>104</v>
      </c>
      <c r="B728" s="109" t="s">
        <v>1040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3.25" hidden="1" customHeight="1" x14ac:dyDescent="0.25">
      <c r="A729" s="108" t="s">
        <v>104</v>
      </c>
      <c r="B729" s="109" t="s">
        <v>1041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0"/>
    </row>
    <row r="730" spans="1:12" ht="13.25" hidden="1" customHeight="1" x14ac:dyDescent="0.25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3.25" hidden="1" customHeight="1" x14ac:dyDescent="0.25">
      <c r="A731" s="108" t="s">
        <v>2199</v>
      </c>
      <c r="B731" s="109" t="s">
        <v>2200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3.25" hidden="1" customHeight="1" x14ac:dyDescent="0.25">
      <c r="A732" s="108" t="s">
        <v>2201</v>
      </c>
      <c r="B732" s="109" t="s">
        <v>2202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3.25" hidden="1" customHeight="1" x14ac:dyDescent="0.25">
      <c r="A733" s="108" t="s">
        <v>2203</v>
      </c>
      <c r="B733" s="109" t="s">
        <v>2204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3.25" hidden="1" customHeight="1" x14ac:dyDescent="0.25">
      <c r="A734" s="108" t="s">
        <v>2205</v>
      </c>
      <c r="B734" s="109" t="s">
        <v>2206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3.25" hidden="1" customHeight="1" x14ac:dyDescent="0.25">
      <c r="A735" s="108" t="s">
        <v>2207</v>
      </c>
      <c r="B735" s="109" t="s">
        <v>2208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3.25" hidden="1" customHeight="1" x14ac:dyDescent="0.25">
      <c r="A736" s="108" t="s">
        <v>2209</v>
      </c>
      <c r="B736" s="109" t="s">
        <v>2210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3.25" hidden="1" customHeight="1" x14ac:dyDescent="0.25">
      <c r="A737" s="108" t="s">
        <v>2211</v>
      </c>
      <c r="B737" s="109" t="s">
        <v>2212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3.25" hidden="1" customHeight="1" x14ac:dyDescent="0.25">
      <c r="A738" s="108" t="s">
        <v>2213</v>
      </c>
      <c r="B738" s="109" t="s">
        <v>2214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3.25" hidden="1" customHeight="1" x14ac:dyDescent="0.25">
      <c r="A739" s="108" t="s">
        <v>2215</v>
      </c>
      <c r="B739" s="109" t="s">
        <v>2216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3.25" hidden="1" customHeight="1" x14ac:dyDescent="0.25">
      <c r="A740" s="108" t="s">
        <v>2217</v>
      </c>
      <c r="B740" s="109" t="s">
        <v>2218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3.25" hidden="1" customHeight="1" x14ac:dyDescent="0.25">
      <c r="A741" s="108" t="s">
        <v>2219</v>
      </c>
      <c r="B741" s="109" t="s">
        <v>2220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3.25" hidden="1" customHeight="1" x14ac:dyDescent="0.25">
      <c r="A742" s="108" t="s">
        <v>2221</v>
      </c>
      <c r="B742" s="109" t="s">
        <v>2222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3.25" hidden="1" customHeight="1" x14ac:dyDescent="0.25">
      <c r="A743" s="108" t="s">
        <v>2223</v>
      </c>
      <c r="B743" s="109" t="s">
        <v>2224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3.25" hidden="1" customHeight="1" x14ac:dyDescent="0.25">
      <c r="A744" s="108" t="s">
        <v>2225</v>
      </c>
      <c r="B744" s="109" t="s">
        <v>2226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3.25" hidden="1" customHeight="1" x14ac:dyDescent="0.25">
      <c r="A745" s="108" t="s">
        <v>2227</v>
      </c>
      <c r="B745" s="109" t="s">
        <v>2228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3.25" hidden="1" customHeight="1" x14ac:dyDescent="0.25">
      <c r="A746" s="108" t="s">
        <v>2229</v>
      </c>
      <c r="B746" s="109" t="s">
        <v>2230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3.25" hidden="1" customHeight="1" x14ac:dyDescent="0.25">
      <c r="A747" s="108" t="s">
        <v>2231</v>
      </c>
      <c r="B747" s="109" t="s">
        <v>2232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3.25" hidden="1" customHeight="1" x14ac:dyDescent="0.25">
      <c r="A748" s="108" t="s">
        <v>2233</v>
      </c>
      <c r="B748" s="109" t="s">
        <v>2234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3.25" hidden="1" customHeight="1" x14ac:dyDescent="0.25">
      <c r="A749" s="108" t="s">
        <v>2235</v>
      </c>
      <c r="B749" s="109" t="s">
        <v>2236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3.25" hidden="1" customHeight="1" x14ac:dyDescent="0.25">
      <c r="A750" s="108" t="s">
        <v>2237</v>
      </c>
      <c r="B750" s="109" t="s">
        <v>2238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3.25" hidden="1" customHeight="1" x14ac:dyDescent="0.25">
      <c r="A751" s="108" t="s">
        <v>2239</v>
      </c>
      <c r="B751" s="109" t="s">
        <v>2240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3.25" hidden="1" customHeight="1" x14ac:dyDescent="0.25">
      <c r="A752" s="108" t="s">
        <v>2241</v>
      </c>
      <c r="B752" s="109" t="s">
        <v>2242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3.25" hidden="1" customHeight="1" x14ac:dyDescent="0.25">
      <c r="A753" s="108" t="s">
        <v>2243</v>
      </c>
      <c r="B753" s="109" t="s">
        <v>2244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3.25" hidden="1" customHeight="1" x14ac:dyDescent="0.25">
      <c r="A754" s="108" t="s">
        <v>2245</v>
      </c>
      <c r="B754" s="109" t="s">
        <v>2246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3.25" hidden="1" customHeight="1" x14ac:dyDescent="0.25">
      <c r="A755" s="108" t="s">
        <v>104</v>
      </c>
      <c r="B755" s="109" t="s">
        <v>1040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3.25" hidden="1" customHeight="1" x14ac:dyDescent="0.25">
      <c r="A756" s="108" t="s">
        <v>104</v>
      </c>
      <c r="B756" s="109" t="s">
        <v>1041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0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&amp;C&amp;L50A6A533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2'!Заголовки_для_друку</vt:lpstr>
      <vt:lpstr>'Додаток 2 до розділу 2'!Заголовки_для_друку</vt:lpstr>
      <vt:lpstr>'Розділ 2'!Заголовки_для_друку</vt:lpstr>
      <vt:lpstr>'Додаток 1 до розділу 2'!Область_друку</vt:lpstr>
      <vt:lpstr>'Додаток 2 до розділу 2'!Область_друку</vt:lpstr>
      <vt:lpstr>'Розділ 1'!Область_друку</vt:lpstr>
      <vt:lpstr>'Розділ 2'!Область_друку</vt:lpstr>
      <vt:lpstr>'Титульний лист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Джадан Віктор</cp:lastModifiedBy>
  <cp:lastPrinted>2023-02-07T07:01:32Z</cp:lastPrinted>
  <dcterms:created xsi:type="dcterms:W3CDTF">2015-09-09T11:47:13Z</dcterms:created>
  <dcterms:modified xsi:type="dcterms:W3CDTF">2023-02-07T07:02:08Z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50A6A533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8FB75E67</vt:lpwstr>
  </property>
  <property fmtid="{D5CDD505-2E9C-101B-9397-08002B2CF9AE}" pid="16" name="Версія БД">
    <vt:lpwstr>3.30.4.2627</vt:lpwstr>
  </property>
</Properties>
</file>