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<sst xmlns="http://schemas.openxmlformats.org/spreadsheetml/2006/main" count="44" uniqueCount="44">
  <si>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</si>
  <si>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</si>
  <si>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</si>
  <si>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</si>
  <si>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</si>
  <si>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</si>
  <si>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</si>
  <si>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</si>
  <si>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</si>
  <si>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</si>
  <si>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</si>
  <si>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</si>
  <si>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</si>
  <si>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</si>
  <si>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</si>
  <si>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</si>
  <si>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</si>
  <si>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</si>
  <si>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</si>
  <si>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</si>
  <si>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</si>
  <si>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</si>
  <si>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</si>
  <si>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</si>
  <si>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</si>
  <si>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</si>
  <si>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</si>
  <si>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</si>
  <si>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</si>
  <si>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</si>
  <si>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</si>
  <si>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</si>
  <si>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</si>
  <si>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</si>
  <si>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</si>
  <si>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</si>
  <si>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</si>
  <si>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</si>
  <si>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</si>
  <si>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Вінницького апеляційного суду</t>
  </si>
  <si>
    <t>2020 рік</t>
  </si>
  <si>
    <t>19 *</t>
  </si>
  <si>
    <t>15 лютого 2021 року</t>
  </si>
  <si>
    <t>* Показник середньої тривалості розгляду справ обраховано без урахування подань місцевих судів про визначення підсудності справ про адміністративні правопорушення.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</si>
</sst>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8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23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25" fillId="0" borderId="16" xfId="0" applyFont="1" applyBorder="1" applyAlignment="1">
      <alignment horizontal="right" vertical="center" wrapText="1"/>
    </xf>
    <xf numFmtId="180" fontId="25" fillId="0" borderId="16" xfId="0" applyNumberFormat="1" applyFont="1" applyBorder="1" applyAlignment="1">
      <alignment horizontal="right" vertical="center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3" fillId="0" borderId="17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right" vertical="center"/>
    </xf>
    <xf numFmtId="0" fontId="23" fillId="0" borderId="19" xfId="0" applyFont="1" applyBorder="1" applyAlignment="1">
      <alignment horizontal="right" vertical="center"/>
    </xf>
    <xf numFmtId="180" fontId="23" fillId="0" borderId="17" xfId="0" applyNumberFormat="1" applyFont="1" applyBorder="1" applyAlignment="1">
      <alignment horizontal="right" vertical="center"/>
    </xf>
    <xf numFmtId="180" fontId="23" fillId="0" borderId="19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1" fontId="25" fillId="0" borderId="17" xfId="0" applyNumberFormat="1" applyFont="1" applyBorder="1" applyAlignment="1">
      <alignment horizontal="right" vertical="center"/>
    </xf>
    <xf numFmtId="1" fontId="25" fillId="0" borderId="19" xfId="0" applyNumberFormat="1" applyFont="1" applyBorder="1" applyAlignment="1">
      <alignment horizontal="right" vertical="center"/>
    </xf>
    <xf numFmtId="1" fontId="25" fillId="0" borderId="17" xfId="0" applyNumberFormat="1" applyFont="1" applyBorder="1" applyAlignment="1">
      <alignment horizontal="right" vertical="center" wrapText="1"/>
    </xf>
    <xf numFmtId="0" fontId="25" fillId="0" borderId="17" xfId="0" applyFont="1" applyBorder="1" applyAlignment="1">
      <alignment horizontal="right" vertical="center"/>
    </xf>
    <xf numFmtId="0" fontId="25" fillId="0" borderId="19" xfId="0" applyFont="1" applyBorder="1" applyAlignment="1">
      <alignment horizontal="right" vertical="center"/>
    </xf>
    <xf numFmtId="10" fontId="25" fillId="0" borderId="17" xfId="0" applyNumberFormat="1" applyFont="1" applyBorder="1" applyAlignment="1">
      <alignment horizontal="right" vertical="center"/>
    </xf>
    <xf numFmtId="10" fontId="25" fillId="0" borderId="19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="150" zoomScaleNormal="150" zoomScalePageLayoutView="0" workbookViewId="0" topLeftCell="A1">
      <selection activeCell="C35" sqref="C35"/>
    </sheetView>
  </sheetViews>
  <sheetFormatPr defaultColWidth="9.140625" defaultRowHeight="15"/>
  <cols>
    <col min="9" max="9" width="8.421875" style="0" customWidth="1"/>
    <col min="10" max="10" width="11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8" t="s">
        <v>3</v>
      </c>
      <c r="E2" s="48"/>
      <c r="F2" s="48"/>
      <c r="G2" s="48"/>
      <c r="H2" s="6"/>
      <c r="I2" s="6"/>
      <c r="J2" s="7"/>
    </row>
    <row r="3" spans="1:10" ht="15.75" customHeight="1">
      <c r="A3" s="8"/>
      <c r="B3" s="9"/>
      <c r="C3" s="49" t="s">
        <v>39</v>
      </c>
      <c r="D3" s="49"/>
      <c r="E3" s="49"/>
      <c r="F3" s="49"/>
      <c r="G3" s="49"/>
      <c r="H3" s="49"/>
      <c r="I3" s="6"/>
      <c r="J3" s="10"/>
    </row>
    <row r="4" spans="1:10" ht="15.75" customHeight="1">
      <c r="A4" s="11"/>
      <c r="B4" s="12"/>
      <c r="C4" s="50" t="s">
        <v>0</v>
      </c>
      <c r="D4" s="50"/>
      <c r="E4" s="50"/>
      <c r="F4" s="50"/>
      <c r="G4" s="50"/>
      <c r="H4" s="50"/>
      <c r="I4" s="13"/>
      <c r="J4" s="10"/>
    </row>
    <row r="5" spans="1:10" ht="15.75" customHeight="1">
      <c r="A5" s="51" t="s">
        <v>40</v>
      </c>
      <c r="B5" s="48"/>
      <c r="C5" s="48"/>
      <c r="D5" s="48"/>
      <c r="E5" s="48"/>
      <c r="F5" s="48"/>
      <c r="G5" s="48"/>
      <c r="H5" s="48"/>
      <c r="I5" s="48"/>
      <c r="J5" s="52"/>
    </row>
    <row r="6" spans="1:10" ht="15.75" customHeight="1">
      <c r="A6" s="5"/>
      <c r="B6" s="6"/>
      <c r="C6" s="9"/>
      <c r="D6" s="50" t="s">
        <v>4</v>
      </c>
      <c r="E6" s="50"/>
      <c r="F6" s="50"/>
      <c r="G6" s="50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43" t="s">
        <v>5</v>
      </c>
      <c r="C8" s="43"/>
      <c r="D8" s="43"/>
      <c r="E8" s="43"/>
      <c r="F8" s="43"/>
      <c r="G8" s="43"/>
      <c r="H8" s="43"/>
      <c r="I8" s="43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53" t="s">
        <v>7</v>
      </c>
      <c r="C11" s="54"/>
      <c r="D11" s="54"/>
      <c r="E11" s="54"/>
      <c r="F11" s="54"/>
      <c r="G11" s="54"/>
      <c r="H11" s="55"/>
      <c r="I11" s="56" t="s">
        <v>38</v>
      </c>
      <c r="J11" s="55"/>
    </row>
    <row r="12" spans="1:10" ht="27" customHeight="1">
      <c r="A12" s="45" t="s">
        <v>8</v>
      </c>
      <c r="B12" s="46"/>
      <c r="C12" s="46"/>
      <c r="D12" s="46"/>
      <c r="E12" s="46"/>
      <c r="F12" s="46"/>
      <c r="G12" s="46"/>
      <c r="H12" s="46"/>
      <c r="I12" s="46"/>
      <c r="J12" s="47"/>
    </row>
    <row r="13" spans="1:10" ht="32.25" customHeight="1">
      <c r="A13" s="16" t="s">
        <v>9</v>
      </c>
      <c r="B13" s="27" t="s">
        <v>10</v>
      </c>
      <c r="C13" s="28"/>
      <c r="D13" s="28"/>
      <c r="E13" s="28"/>
      <c r="F13" s="28"/>
      <c r="G13" s="28"/>
      <c r="H13" s="29"/>
      <c r="I13" s="44">
        <v>545</v>
      </c>
      <c r="J13" s="40"/>
    </row>
    <row r="14" spans="1:10" ht="30.75" customHeight="1">
      <c r="A14" s="16" t="s">
        <v>11</v>
      </c>
      <c r="B14" s="27" t="s">
        <v>12</v>
      </c>
      <c r="C14" s="28"/>
      <c r="D14" s="28"/>
      <c r="E14" s="28"/>
      <c r="F14" s="28"/>
      <c r="G14" s="28"/>
      <c r="H14" s="29"/>
      <c r="I14" s="44">
        <v>12406</v>
      </c>
      <c r="J14" s="40"/>
    </row>
    <row r="15" spans="1:10" ht="26.25" customHeight="1">
      <c r="A15" s="16" t="s">
        <v>13</v>
      </c>
      <c r="B15" s="27" t="s">
        <v>14</v>
      </c>
      <c r="C15" s="28"/>
      <c r="D15" s="28"/>
      <c r="E15" s="28"/>
      <c r="F15" s="28"/>
      <c r="G15" s="28"/>
      <c r="H15" s="29"/>
      <c r="I15" s="44">
        <v>12328</v>
      </c>
      <c r="J15" s="40"/>
    </row>
    <row r="16" spans="1:10" ht="33.75" customHeight="1">
      <c r="A16" s="16" t="s">
        <v>15</v>
      </c>
      <c r="B16" s="27" t="s">
        <v>16</v>
      </c>
      <c r="C16" s="28"/>
      <c r="D16" s="28"/>
      <c r="E16" s="28"/>
      <c r="F16" s="28"/>
      <c r="G16" s="28"/>
      <c r="H16" s="29"/>
      <c r="I16" s="44">
        <v>623</v>
      </c>
      <c r="J16" s="40"/>
    </row>
    <row r="17" spans="1:10" ht="31.5" customHeight="1">
      <c r="A17" s="16" t="s">
        <v>17</v>
      </c>
      <c r="B17" s="27" t="s">
        <v>18</v>
      </c>
      <c r="C17" s="28"/>
      <c r="D17" s="28"/>
      <c r="E17" s="28"/>
      <c r="F17" s="28"/>
      <c r="G17" s="28"/>
      <c r="H17" s="29"/>
      <c r="I17" s="39">
        <v>23</v>
      </c>
      <c r="J17" s="40"/>
    </row>
    <row r="18" spans="1:10" ht="30.75" customHeight="1">
      <c r="A18" s="16" t="s">
        <v>19</v>
      </c>
      <c r="B18" s="27" t="s">
        <v>20</v>
      </c>
      <c r="C18" s="28"/>
      <c r="D18" s="28"/>
      <c r="E18" s="28"/>
      <c r="F18" s="28"/>
      <c r="G18" s="28"/>
      <c r="H18" s="29"/>
      <c r="I18" s="44">
        <v>28</v>
      </c>
      <c r="J18" s="40"/>
    </row>
    <row r="19" spans="1:10" ht="30" customHeight="1">
      <c r="A19" s="45" t="s">
        <v>21</v>
      </c>
      <c r="B19" s="46"/>
      <c r="C19" s="46"/>
      <c r="D19" s="46"/>
      <c r="E19" s="46"/>
      <c r="F19" s="46"/>
      <c r="G19" s="46"/>
      <c r="H19" s="46"/>
      <c r="I19" s="46"/>
      <c r="J19" s="47"/>
    </row>
    <row r="20" spans="1:10" ht="36" customHeight="1">
      <c r="A20" s="16" t="s">
        <v>22</v>
      </c>
      <c r="B20" s="27" t="s">
        <v>23</v>
      </c>
      <c r="C20" s="28"/>
      <c r="D20" s="28"/>
      <c r="E20" s="28"/>
      <c r="F20" s="28"/>
      <c r="G20" s="28"/>
      <c r="H20" s="29"/>
      <c r="I20" s="22">
        <v>23</v>
      </c>
      <c r="J20" s="23">
        <f>IF((16)&lt;&gt;0,I17/(I16),0)</f>
        <v>0.03691813804173355</v>
      </c>
    </row>
    <row r="21" spans="1:10" ht="24.75" customHeight="1">
      <c r="A21" s="16" t="s">
        <v>24</v>
      </c>
      <c r="B21" s="27" t="s">
        <v>1</v>
      </c>
      <c r="C21" s="28"/>
      <c r="D21" s="28"/>
      <c r="E21" s="28"/>
      <c r="F21" s="28"/>
      <c r="G21" s="28"/>
      <c r="H21" s="29"/>
      <c r="I21" s="41">
        <f>IF(I14&lt;&gt;0,I15/I14,0)</f>
        <v>0.9937127196517814</v>
      </c>
      <c r="J21" s="42"/>
    </row>
    <row r="22" spans="1:10" ht="36" customHeight="1">
      <c r="A22" s="16" t="s">
        <v>25</v>
      </c>
      <c r="B22" s="27" t="s">
        <v>26</v>
      </c>
      <c r="C22" s="28"/>
      <c r="D22" s="28"/>
      <c r="E22" s="28"/>
      <c r="F22" s="28"/>
      <c r="G22" s="28"/>
      <c r="H22" s="29"/>
      <c r="I22" s="36">
        <f>IF(I18&lt;&gt;0,I15/I18,0)</f>
        <v>440.2857142857143</v>
      </c>
      <c r="J22" s="37"/>
    </row>
    <row r="23" spans="1:10" ht="36" customHeight="1">
      <c r="A23" s="16" t="s">
        <v>27</v>
      </c>
      <c r="B23" s="27" t="s">
        <v>28</v>
      </c>
      <c r="C23" s="28"/>
      <c r="D23" s="28"/>
      <c r="E23" s="28"/>
      <c r="F23" s="28"/>
      <c r="G23" s="28"/>
      <c r="H23" s="29"/>
      <c r="I23" s="36">
        <f>IF(I18&lt;&gt;0,(I13+I14)/I18)</f>
        <v>462.5357142857143</v>
      </c>
      <c r="J23" s="37"/>
    </row>
    <row r="24" spans="1:10" ht="24.75" customHeight="1">
      <c r="A24" s="16" t="s">
        <v>29</v>
      </c>
      <c r="B24" s="27" t="s">
        <v>2</v>
      </c>
      <c r="C24" s="28"/>
      <c r="D24" s="28"/>
      <c r="E24" s="28"/>
      <c r="F24" s="28"/>
      <c r="G24" s="28"/>
      <c r="H24" s="29"/>
      <c r="I24" s="38" t="s">
        <v>41</v>
      </c>
      <c r="J24" s="37"/>
    </row>
    <row r="25" spans="1:10" ht="36" customHeight="1">
      <c r="A25" s="16" t="s">
        <v>30</v>
      </c>
      <c r="B25" s="27" t="s">
        <v>31</v>
      </c>
      <c r="C25" s="28"/>
      <c r="D25" s="28"/>
      <c r="E25" s="28"/>
      <c r="F25" s="28"/>
      <c r="G25" s="28"/>
      <c r="H25" s="29"/>
      <c r="I25" s="39"/>
      <c r="J25" s="40"/>
    </row>
    <row r="26" spans="1:10" ht="31.5" customHeight="1">
      <c r="A26" s="16" t="s">
        <v>32</v>
      </c>
      <c r="B26" s="27" t="s">
        <v>33</v>
      </c>
      <c r="C26" s="28"/>
      <c r="D26" s="28"/>
      <c r="E26" s="28"/>
      <c r="F26" s="28"/>
      <c r="G26" s="28"/>
      <c r="H26" s="29"/>
      <c r="I26" s="30"/>
      <c r="J26" s="31"/>
    </row>
    <row r="27" spans="1:10" ht="47.25" customHeight="1">
      <c r="A27" s="16" t="s">
        <v>34</v>
      </c>
      <c r="B27" s="27" t="s">
        <v>35</v>
      </c>
      <c r="C27" s="28"/>
      <c r="D27" s="28"/>
      <c r="E27" s="28"/>
      <c r="F27" s="28"/>
      <c r="G27" s="28"/>
      <c r="H27" s="29"/>
      <c r="I27" s="30"/>
      <c r="J27" s="31"/>
    </row>
    <row r="28" spans="1:10" ht="32.25" customHeight="1">
      <c r="A28" s="16" t="s">
        <v>36</v>
      </c>
      <c r="B28" s="27" t="s">
        <v>37</v>
      </c>
      <c r="C28" s="28"/>
      <c r="D28" s="28"/>
      <c r="E28" s="28"/>
      <c r="F28" s="28"/>
      <c r="G28" s="28"/>
      <c r="H28" s="29"/>
      <c r="I28" s="32"/>
      <c r="J28" s="33"/>
    </row>
    <row r="29" spans="1:10" ht="15.75">
      <c r="A29" s="17"/>
      <c r="B29" s="34"/>
      <c r="C29" s="34"/>
      <c r="D29" s="34"/>
      <c r="E29" s="34"/>
      <c r="F29" s="34"/>
      <c r="G29" s="34"/>
      <c r="H29" s="34"/>
      <c r="I29" s="34"/>
      <c r="J29" s="34"/>
    </row>
    <row r="30" spans="1:10" ht="48.75" customHeight="1">
      <c r="A30" s="17"/>
      <c r="B30" s="57" t="s">
        <v>43</v>
      </c>
      <c r="C30" s="57"/>
      <c r="D30" s="57"/>
      <c r="E30" s="57"/>
      <c r="F30" s="57"/>
      <c r="G30" s="57"/>
      <c r="H30" s="57"/>
      <c r="I30" s="25"/>
      <c r="J30" s="26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5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  <row r="35" spans="9:10" ht="15">
      <c r="I35" s="58" t="s">
        <v>42</v>
      </c>
      <c r="J35" s="59"/>
    </row>
  </sheetData>
  <sheetProtection/>
  <mergeCells count="50">
    <mergeCell ref="I35:J35"/>
    <mergeCell ref="D6:G6"/>
    <mergeCell ref="B11:H11"/>
    <mergeCell ref="I11:J11"/>
    <mergeCell ref="A12:J12"/>
    <mergeCell ref="D2:G2"/>
    <mergeCell ref="C3:H3"/>
    <mergeCell ref="C4:H4"/>
    <mergeCell ref="A5:J5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9:J19"/>
    <mergeCell ref="B20:H20"/>
    <mergeCell ref="B21:H21"/>
    <mergeCell ref="I21:J21"/>
    <mergeCell ref="B8:I8"/>
    <mergeCell ref="B13:H13"/>
    <mergeCell ref="I13:J13"/>
    <mergeCell ref="B14:H14"/>
    <mergeCell ref="I14:J14"/>
    <mergeCell ref="B15:H15"/>
    <mergeCell ref="I15:J15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B30:H30"/>
    <mergeCell ref="I30:J30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 alignWithMargins="0">
    <oddFooter>&amp;L2818236F&amp;C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2021-02-12T12:41:38Z</cp:lastPrinted>
  <dcterms:created xsi:type="dcterms:W3CDTF">2015-09-09T11:40:35Z</dcterms:created>
  <dcterms:modified xsi:type="dcterms:W3CDTF">2021-02-15T12:16:27Z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(РСУ)_04801_4.2020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2818236F</vt:lpwstr>
  </property>
  <property fmtid="{D5CDD505-2E9C-101B-9397-08002B2CF9AE}" pid="9" name="Підрозділ">
    <vt:lpwstr>Вінницький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3.26.1.2513</vt:lpwstr>
  </property>
</Properties>
</file>